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-345" windowWidth="15600" windowHeight="11760" firstSheet="7" activeTab="11"/>
  </bookViews>
  <sheets>
    <sheet name="Sport" sheetId="12" r:id="rId1"/>
    <sheet name="Kultura a umění 1" sheetId="13" r:id="rId2"/>
    <sheet name="Kultura a umění 2" sheetId="14" r:id="rId3"/>
    <sheet name="Sociální 1" sheetId="30" r:id="rId4"/>
    <sheet name="Sociální 2" sheetId="32" r:id="rId5"/>
    <sheet name="Sociální 3" sheetId="31" r:id="rId6"/>
    <sheet name="Rodinná politika 1" sheetId="33" r:id="rId7"/>
    <sheet name="Rodinná politika 2" sheetId="34" r:id="rId8"/>
    <sheet name="Prevence bezpečnosti 1 " sheetId="23" r:id="rId9"/>
    <sheet name="Prevence bezpečnosti 2" sheetId="24" r:id="rId10"/>
    <sheet name="Integrace nár. menšin 1" sheetId="25" r:id="rId11"/>
    <sheet name="Životní prostředí" sheetId="26" r:id="rId12"/>
  </sheets>
  <definedNames>
    <definedName name="_xlnm._FilterDatabase" localSheetId="3" hidden="1">'Sociální 1'!$A$3:$K$6</definedName>
    <definedName name="_xlnm._FilterDatabase" localSheetId="0" hidden="1">Sport!$A$3:$L$6</definedName>
    <definedName name="_xlnm.Print_Titles" localSheetId="0">Sport!$1:$6</definedName>
    <definedName name="_xlnm.Print_Area" localSheetId="10">'Integrace nár. menšin 1'!$A$1:$K$12</definedName>
    <definedName name="_xlnm.Print_Area" localSheetId="1">'Kultura a umění 1'!$A$1:$K$14</definedName>
    <definedName name="_xlnm.Print_Area" localSheetId="2">'Kultura a umění 2'!$A$1:$K$23</definedName>
    <definedName name="_xlnm.Print_Area" localSheetId="8">'Prevence bezpečnosti 1 '!$A$1:$K$12</definedName>
    <definedName name="_xlnm.Print_Area" localSheetId="9">'Prevence bezpečnosti 2'!$A$1:$K$15</definedName>
    <definedName name="_xlnm.Print_Area" localSheetId="6">'Rodinná politika 1'!$A$1:$K$22</definedName>
    <definedName name="_xlnm.Print_Area" localSheetId="7">'Rodinná politika 2'!$A$1:$K$13</definedName>
    <definedName name="_xlnm.Print_Area" localSheetId="3">'Sociální 1'!$A$1:$K$46</definedName>
    <definedName name="_xlnm.Print_Area" localSheetId="4">'Sociální 2'!$A$1:$K$38</definedName>
    <definedName name="_xlnm.Print_Area" localSheetId="5">'Sociální 3'!$A$1:$K$22</definedName>
    <definedName name="_xlnm.Print_Area" localSheetId="0">Sport!$A$1:$L$86</definedName>
    <definedName name="_xlnm.Print_Area" localSheetId="11">'Životní prostředí'!$A$1:$L$11</definedName>
  </definedNames>
  <calcPr calcId="145621" calcMode="manual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2" i="33" l="1"/>
  <c r="H86" i="12"/>
  <c r="H22" i="33"/>
  <c r="J22" i="31"/>
  <c r="H22" i="31"/>
  <c r="F22" i="31"/>
  <c r="E22" i="31"/>
  <c r="J37" i="32"/>
  <c r="H37" i="32"/>
  <c r="F37" i="32"/>
  <c r="E37" i="32"/>
  <c r="J46" i="30"/>
  <c r="H46" i="30"/>
  <c r="F46" i="30"/>
  <c r="E46" i="30"/>
  <c r="E13" i="34"/>
  <c r="F13" i="34"/>
  <c r="E22" i="33"/>
  <c r="F22" i="33"/>
  <c r="J12" i="23"/>
  <c r="H12" i="23"/>
  <c r="J15" i="24"/>
  <c r="H15" i="24"/>
  <c r="J12" i="25"/>
  <c r="H12" i="25"/>
  <c r="E11" i="26"/>
  <c r="F86" i="12"/>
  <c r="E86" i="12"/>
  <c r="F11" i="26"/>
  <c r="H11" i="26"/>
  <c r="J11" i="26"/>
  <c r="E12" i="25"/>
  <c r="F12" i="25"/>
  <c r="E15" i="24"/>
  <c r="F15" i="24"/>
  <c r="E12" i="23"/>
  <c r="F12" i="23"/>
  <c r="E23" i="14"/>
  <c r="F23" i="14"/>
  <c r="H23" i="14"/>
  <c r="J23" i="14"/>
  <c r="E14" i="13"/>
  <c r="F14" i="13"/>
  <c r="H14" i="13"/>
  <c r="J14" i="13"/>
  <c r="J86" i="12"/>
</calcChain>
</file>

<file path=xl/comments1.xml><?xml version="1.0" encoding="utf-8"?>
<comments xmlns="http://schemas.openxmlformats.org/spreadsheetml/2006/main">
  <authors>
    <author>CompAdmin</author>
  </authors>
  <commentList>
    <comment ref="G7" authorId="0">
      <text>
        <r>
          <rPr>
            <b/>
            <sz val="9"/>
            <color indexed="81"/>
            <rFont val="Tahoma"/>
            <family val="2"/>
            <charset val="238"/>
          </rPr>
          <t>uvedené částky jsou poskytnuty přímo z rozpočtu MČ, nikoliv grantem a dotací</t>
        </r>
      </text>
    </comment>
    <comment ref="E19" authorId="0">
      <text>
        <r>
          <rPr>
            <b/>
            <sz val="9"/>
            <color indexed="81"/>
            <rFont val="Tahoma"/>
            <family val="2"/>
            <charset val="238"/>
          </rPr>
          <t>CompAdmin:</t>
        </r>
        <r>
          <rPr>
            <sz val="9"/>
            <color indexed="81"/>
            <rFont val="Tahoma"/>
            <family val="2"/>
            <charset val="238"/>
          </rPr>
          <t xml:space="preserve">
v žádosti uvedena celková částka projektu na 1 rok, toto je součet za 4 roky</t>
        </r>
      </text>
    </comment>
    <comment ref="E22" authorId="0">
      <text>
        <r>
          <rPr>
            <b/>
            <sz val="9"/>
            <color indexed="81"/>
            <rFont val="Tahoma"/>
            <family val="2"/>
            <charset val="238"/>
          </rPr>
          <t>CompAdmin:</t>
        </r>
        <r>
          <rPr>
            <sz val="9"/>
            <color indexed="81"/>
            <rFont val="Tahoma"/>
            <family val="2"/>
            <charset val="238"/>
          </rPr>
          <t xml:space="preserve">
v žádosti uvedena žástka na 1 rok, toto je součet za 4 roky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38"/>
          </rPr>
          <t>CompAdmin:</t>
        </r>
        <r>
          <rPr>
            <sz val="9"/>
            <color indexed="81"/>
            <rFont val="Tahoma"/>
            <family val="2"/>
            <charset val="238"/>
          </rPr>
          <t xml:space="preserve">
v žádosti uvedena částka na 1 rok, toto je součet na 4 roky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238"/>
          </rPr>
          <t>CompAdmin:</t>
        </r>
        <r>
          <rPr>
            <sz val="9"/>
            <color indexed="81"/>
            <rFont val="Tahoma"/>
            <family val="2"/>
            <charset val="238"/>
          </rPr>
          <t xml:space="preserve">
v žádosti je uvedena částka na 1 rok, toto je součet za 4 roky</t>
        </r>
      </text>
    </comment>
    <comment ref="E31" authorId="0">
      <text>
        <r>
          <rPr>
            <b/>
            <sz val="9"/>
            <color indexed="81"/>
            <rFont val="Tahoma"/>
            <family val="2"/>
            <charset val="238"/>
          </rPr>
          <t>CompAdmin:</t>
        </r>
        <r>
          <rPr>
            <sz val="9"/>
            <color indexed="81"/>
            <rFont val="Tahoma"/>
            <family val="2"/>
            <charset val="238"/>
          </rPr>
          <t xml:space="preserve">
toto je částka na 1 rok, upravena částka na 4 roky</t>
        </r>
      </text>
    </comment>
  </commentList>
</comments>
</file>

<file path=xl/comments2.xml><?xml version="1.0" encoding="utf-8"?>
<comments xmlns="http://schemas.openxmlformats.org/spreadsheetml/2006/main">
  <authors>
    <author>CompAdmin</author>
  </authors>
  <commentList>
    <comment ref="F22" authorId="0">
      <text>
        <r>
          <rPr>
            <b/>
            <sz val="9"/>
            <color indexed="81"/>
            <rFont val="Tahoma"/>
            <family val="2"/>
            <charset val="238"/>
          </rPr>
          <t>CompAdmin:</t>
        </r>
        <r>
          <rPr>
            <sz val="9"/>
            <color indexed="81"/>
            <rFont val="Tahoma"/>
            <family val="2"/>
            <charset val="238"/>
          </rPr>
          <t xml:space="preserve">
projekt na dobu tří let</t>
        </r>
      </text>
    </comment>
    <comment ref="D25" authorId="0">
      <text>
        <r>
          <rPr>
            <b/>
            <sz val="9"/>
            <color indexed="81"/>
            <rFont val="Tahoma"/>
            <family val="2"/>
            <charset val="238"/>
          </rPr>
          <t>CompAdmin:</t>
        </r>
        <r>
          <rPr>
            <sz val="9"/>
            <color indexed="81"/>
            <rFont val="Tahoma"/>
            <family val="2"/>
            <charset val="238"/>
          </rPr>
          <t xml:space="preserve">
z 80ti osob bylo 65 účastnííků vzdělávacííh seminářů. Zbylým 11 klientů z Prahy 4 bylo poskytnuto odborné sociální poradenství</t>
        </r>
      </text>
    </comment>
    <comment ref="F25" authorId="0">
      <text>
        <r>
          <rPr>
            <b/>
            <sz val="9"/>
            <color indexed="81"/>
            <rFont val="Tahoma"/>
            <family val="2"/>
            <charset val="238"/>
          </rPr>
          <t>CompAdmin:</t>
        </r>
        <r>
          <rPr>
            <sz val="9"/>
            <color indexed="81"/>
            <rFont val="Tahoma"/>
            <family val="2"/>
            <charset val="238"/>
          </rPr>
          <t xml:space="preserve">
projekt na dobu tří let</t>
        </r>
      </text>
    </comment>
  </commentList>
</comments>
</file>

<file path=xl/sharedStrings.xml><?xml version="1.0" encoding="utf-8"?>
<sst xmlns="http://schemas.openxmlformats.org/spreadsheetml/2006/main" count="628" uniqueCount="306">
  <si>
    <t>Název programu/ projektu</t>
  </si>
  <si>
    <t>Rok :</t>
  </si>
  <si>
    <t>Žadatel</t>
  </si>
  <si>
    <t>Celkové náklady programu nebo projektu
 v Kč</t>
  </si>
  <si>
    <t>Dotace/grant
dar od MČ P4</t>
  </si>
  <si>
    <t>Doporučeno  Radou MČ Praha 4</t>
  </si>
  <si>
    <t>č.</t>
  </si>
  <si>
    <t>Požadováno od MČ Praha 4 v Kč</t>
  </si>
  <si>
    <t>(název, sídlo, ičo)</t>
  </si>
  <si>
    <r>
      <t xml:space="preserve">rok </t>
    </r>
    <r>
      <rPr>
        <b/>
        <sz val="10"/>
        <color indexed="12"/>
        <rFont val="Arial"/>
        <family val="2"/>
        <charset val="238"/>
      </rPr>
      <t>2012</t>
    </r>
  </si>
  <si>
    <t>SUM</t>
  </si>
  <si>
    <t>Předpokládaný počet občanů MČP4</t>
  </si>
  <si>
    <t>Podpora malého rozsahu</t>
  </si>
  <si>
    <r>
      <t xml:space="preserve">rok </t>
    </r>
    <r>
      <rPr>
        <b/>
        <sz val="10"/>
        <color indexed="12"/>
        <rFont val="Arial"/>
        <family val="2"/>
        <charset val="238"/>
      </rPr>
      <t>2013</t>
    </r>
  </si>
  <si>
    <r>
      <t>rok</t>
    </r>
    <r>
      <rPr>
        <b/>
        <sz val="10"/>
        <color indexed="12"/>
        <rFont val="Arial"/>
        <family val="2"/>
        <charset val="238"/>
      </rPr>
      <t xml:space="preserve"> 2014</t>
    </r>
  </si>
  <si>
    <t>00569488</t>
  </si>
  <si>
    <t>00536288</t>
  </si>
  <si>
    <t>FC TEMPO PRAHA, o.s.</t>
  </si>
  <si>
    <t>Florbalová škola Bohemians</t>
  </si>
  <si>
    <t>26586703</t>
  </si>
  <si>
    <t xml:space="preserve"> </t>
  </si>
  <si>
    <t>ano</t>
  </si>
  <si>
    <t>00548740</t>
  </si>
  <si>
    <t>26575418</t>
  </si>
  <si>
    <t>17046122</t>
  </si>
  <si>
    <t>00539104</t>
  </si>
  <si>
    <t>Tělovýchovná jednota Pankrác</t>
  </si>
  <si>
    <t>63831619</t>
  </si>
  <si>
    <t>Běžecká škola Prahy 4 - Běháme na čtyřce</t>
  </si>
  <si>
    <t>Modřanská 53/1151, Praha 4 147 00</t>
  </si>
  <si>
    <t>26912562</t>
  </si>
  <si>
    <t>Zajištění sportovní činnosti a podpory mládeže tenisového klubu Start Praha Topolka</t>
  </si>
  <si>
    <t>Tenisový klub Start Praha - Topolka, z.s.</t>
  </si>
  <si>
    <t xml:space="preserve">Na Topolce 1350/1, Praha 4 140 00 </t>
  </si>
  <si>
    <t>Příspěvek na úhradu provozních nákladů pro cvičení dětí a mládeže a na vzdělávání cvičitelů Sokola</t>
  </si>
  <si>
    <t>Tělocvičná jednota Sokol Braník I</t>
  </si>
  <si>
    <t>Branická 275/93, Praha 4 147 00</t>
  </si>
  <si>
    <t>Lomnického 1071/1, 140 00 Praha 4</t>
  </si>
  <si>
    <t>dlouhodobá podpora rozvoje mládeže a trenérů TJ Pankrác - oddílu sálové cyklistiky</t>
  </si>
  <si>
    <t>SK OAZA PRAHA</t>
  </si>
  <si>
    <t>Příspěvek na provoz sportovního areálu a dovybavení sportovišť v letech 2015-2018</t>
  </si>
  <si>
    <t>Jeremenkova 1836/106. 140 00 Praha 4</t>
  </si>
  <si>
    <t>00538817</t>
  </si>
  <si>
    <t>Realizace beachvolejbalové školy pro děti a mládež</t>
  </si>
  <si>
    <t>Na Dobešce 485/8, 147 00 Praha 4</t>
  </si>
  <si>
    <t>Sportovní kluby Praha 4</t>
  </si>
  <si>
    <t>Děkanská vinice I 987/5, 140 00 Praha 4</t>
  </si>
  <si>
    <t>Organizace sportu - zajištění přípravy a soutěží mládeže - atletika</t>
  </si>
  <si>
    <t>Zajištění stabilního prostředí pro přípravu mládeže - atletika</t>
  </si>
  <si>
    <t>Zajištění dobrých podmínek pro mladé veslaře ČVK Praha</t>
  </si>
  <si>
    <t>KVS - materiální zajištění, soustředění a závody pro děti a mládež</t>
  </si>
  <si>
    <t>Udržení podmínek pro sportování dětí ročník 2003 a mladších - fotbal</t>
  </si>
  <si>
    <t>Podpora činnosti SK LOKOMOTIVA BRANÍK</t>
  </si>
  <si>
    <t>U kempinku 82, 147 00 Praha 4</t>
  </si>
  <si>
    <t>Program podpory rozvoje mládežnického jachtingua zkvalitnění pravidelné sportovní činnosti dětí a mládeže na léta
2015-2018</t>
  </si>
  <si>
    <t>Český Yacht Klub</t>
  </si>
  <si>
    <t>Přístav 5/1148, 147 00 Praha 4</t>
  </si>
  <si>
    <t>Tělocvičná jednota Sokol Praha - Podolí</t>
  </si>
  <si>
    <t>Podolská 90/5, 147 00 Praha 4</t>
  </si>
  <si>
    <t>Rozvoj vodácké zdatnosti dětí a mládeže KČT Slavoj Praha</t>
  </si>
  <si>
    <t>Klub českých turistů Slavoj Praha</t>
  </si>
  <si>
    <t>Zelený pruh 803/40, 147 00 Praha 4</t>
  </si>
  <si>
    <t>47609125</t>
  </si>
  <si>
    <t>TJ Kotva Braník</t>
  </si>
  <si>
    <t>U ledáren 1557/1, 147 00 Praha 4</t>
  </si>
  <si>
    <t>00537462</t>
  </si>
  <si>
    <t>Víceletá podpora činnosti sportovního spolku TJ Kotva Braník 2015-2018</t>
  </si>
  <si>
    <t>Tělocvičná jednota Sokol Nusle Praha, reg.č. 31040518</t>
  </si>
  <si>
    <t>Na Květnici 700/1a, 140 00 Praha 4</t>
  </si>
  <si>
    <t>Basketbal Nusle</t>
  </si>
  <si>
    <t>FbK Olymp Praha</t>
  </si>
  <si>
    <t>Příspěvek na provoz dětských a mládežnických týmů FbK Olymp Praha</t>
  </si>
  <si>
    <t>Pod Stárkou 36/4, 140 00 Praha 4</t>
  </si>
  <si>
    <t>Korunní 1304/92, 101 00</t>
  </si>
  <si>
    <t>OBNOVA SPORTOVNÍHO VYBAVENÍ A MATERIÁLU</t>
  </si>
  <si>
    <t>PODPORA SPORTOVNÍ ČINNOSTI</t>
  </si>
  <si>
    <t>HRAJ FLORBAL!</t>
  </si>
  <si>
    <t>FLORBAL HANDICAPOVANÝCH</t>
  </si>
  <si>
    <t>SPORTOVNÍ SOUSTŘEDĚNÍ A PŘÍMĚSTSKÉ TÁBORY</t>
  </si>
  <si>
    <t>Provoz sportovního areálu FC Tempo Praha</t>
  </si>
  <si>
    <t>Ve Lhotce 1045/3, 142 00 Praha 4</t>
  </si>
  <si>
    <t>FIT BEACH - sportovní cvičení pro seniory v písku</t>
  </si>
  <si>
    <t>V borovičkách 990/17, 155 00 Praha 5</t>
  </si>
  <si>
    <t>27000508</t>
  </si>
  <si>
    <t>Středisko mládeže jako základ pro reprezentační družstvo plážového volejbalu</t>
  </si>
  <si>
    <t>SportGroup.cz s.r.o.</t>
  </si>
  <si>
    <t>AKADEMIE POHYBOVÝCH AKTIVIT o.s.</t>
  </si>
  <si>
    <t>SK LOKOMOTIVA BRANÍK</t>
  </si>
  <si>
    <t>00540129</t>
  </si>
  <si>
    <t>00542041</t>
  </si>
  <si>
    <t>Zlepšení užitných vlastností a snížení energetické náročnosti sportovního zařízení - budovy sokolovny v Praze 4 - Podolí</t>
  </si>
  <si>
    <t>o.s. Sportovní klub BEACHKLUB PRAHA</t>
  </si>
  <si>
    <t>Seznam programů/projektů přijatých do grantového řízení - Víceleté</t>
  </si>
  <si>
    <t>14 - 0</t>
  </si>
  <si>
    <t xml:space="preserve">IČ: 27036855 </t>
  </si>
  <si>
    <t>13 - 0</t>
  </si>
  <si>
    <t>Praha 10, Turkmenská 1417/8</t>
  </si>
  <si>
    <t>12 - 0</t>
  </si>
  <si>
    <t>Rekonstrukce a vybavení Divadla Krapet stálé divadelní scény pro děti a mládež</t>
  </si>
  <si>
    <t>DIVADLO KRAPET o.s.</t>
  </si>
  <si>
    <t>14 - 180 000</t>
  </si>
  <si>
    <t>IČ: 27019489</t>
  </si>
  <si>
    <t>13 - 100 000</t>
  </si>
  <si>
    <t>Praha 4, Vavřenova 1107/18</t>
  </si>
  <si>
    <t>12 - 150 000</t>
  </si>
  <si>
    <t>Tradiční loutkové divadlo Zvoneček v letech 2015-2018</t>
  </si>
  <si>
    <t>Tradiční loutkové divadlo Zvoneček, o.p.s.</t>
  </si>
  <si>
    <t>1) Podpora jednotlivých projektů oživujících kulturní život MČ Praha 4</t>
  </si>
  <si>
    <t>Předpokládaný počet občanů MČ Praha 4</t>
  </si>
  <si>
    <r>
      <rPr>
        <b/>
        <sz val="11"/>
        <rFont val="Arial"/>
        <family val="2"/>
        <charset val="238"/>
      </rPr>
      <t>II.</t>
    </r>
    <r>
      <rPr>
        <b/>
        <sz val="10"/>
        <rFont val="Arial"/>
        <family val="2"/>
        <charset val="238"/>
      </rPr>
      <t xml:space="preserve"> Víceletý grant na podporu subjektů vyvíjejících činnost v oblasti kultury a umění na území MČ Praha 4</t>
    </r>
  </si>
  <si>
    <t>Seznam programů/projektů přijatých do grantového řízení</t>
  </si>
  <si>
    <t xml:space="preserve">IČ: 70824185 </t>
  </si>
  <si>
    <t>Praha 5, Radouňova 366/1</t>
  </si>
  <si>
    <t>Divadlo v nemocnicích</t>
  </si>
  <si>
    <t>BUBEC, o.p.s.</t>
  </si>
  <si>
    <t xml:space="preserve">IČ: 27907660 </t>
  </si>
  <si>
    <t>Praha 4, Bartoškova 1448/26</t>
  </si>
  <si>
    <t>"Glass Excellence ve sklářském umění"</t>
  </si>
  <si>
    <t>Pražská galerie českého skla, o.p.s.</t>
  </si>
  <si>
    <t>14 - 1.500.000</t>
  </si>
  <si>
    <t xml:space="preserve">IČ: 28191048 </t>
  </si>
  <si>
    <t>Praha 10, Na křečku 348</t>
  </si>
  <si>
    <t>Provoz kulturního centra na území MČ Praha 4</t>
  </si>
  <si>
    <t>V.L.2001, s.r.o.</t>
  </si>
  <si>
    <t>14 - 156 031</t>
  </si>
  <si>
    <t>IČ: 60164221</t>
  </si>
  <si>
    <t>13 - 30 000</t>
  </si>
  <si>
    <t>Praha 4, Pujmanové 1219/8</t>
  </si>
  <si>
    <t>12 - 60 000</t>
  </si>
  <si>
    <t>Kultura v Café Na půl cesty</t>
  </si>
  <si>
    <t>Green Doors z.ú.</t>
  </si>
  <si>
    <t>14 - 200 000</t>
  </si>
  <si>
    <t>IČ: 68379161</t>
  </si>
  <si>
    <t>13 - 99 000</t>
  </si>
  <si>
    <t>Praha 4, Jasná I.  1181/6</t>
  </si>
  <si>
    <t>12 - 250 000</t>
  </si>
  <si>
    <t>Divadlo Dobeška v letech 2015-2018</t>
  </si>
  <si>
    <t>"Sklep sobě"</t>
  </si>
  <si>
    <t>2) Podpora celoroční práce subjektů  pracujících v oblasti kultury na MČ Praha 4  </t>
  </si>
  <si>
    <r>
      <rPr>
        <b/>
        <sz val="11"/>
        <rFont val="Arial"/>
        <family val="2"/>
        <charset val="238"/>
      </rPr>
      <t xml:space="preserve">II. </t>
    </r>
    <r>
      <rPr>
        <b/>
        <sz val="10"/>
        <rFont val="Arial"/>
        <family val="2"/>
        <charset val="238"/>
      </rPr>
      <t>Víceletý grant na podporu subjektů vyvíjejících činnost v oblasti kultury a umění na území MČ Praha 4</t>
    </r>
  </si>
  <si>
    <t>0,- Kč</t>
  </si>
  <si>
    <t>Praha 10</t>
  </si>
  <si>
    <t>0 ,-Kč</t>
  </si>
  <si>
    <t>Minská 774/6</t>
  </si>
  <si>
    <t>"Otevřete oči"</t>
  </si>
  <si>
    <t>PROGRESSIVE, o.p.s.</t>
  </si>
  <si>
    <t>Seznam programů/projektů přijatých do grantového řízení pro oblast č. III. Víceletý grant na podporu prevence rizikového chování dětí a mládeže</t>
  </si>
  <si>
    <t>PREVENCE BEZPEČNOSTI A SOCIÁLNĚ PATOLOGICKÝCH JEVŮ</t>
  </si>
  <si>
    <t>"NO BIOHAZARD - terénní program pro uživatele nealkoholických drog"</t>
  </si>
  <si>
    <t>Praha 1</t>
  </si>
  <si>
    <t>Karolíny Světlé 286/18</t>
  </si>
  <si>
    <t>"Adiktologická ambulance, integrace rodiny"</t>
  </si>
  <si>
    <t>Drop In, o.p.s.</t>
  </si>
  <si>
    <t>Seznam programů/projektů přijatých do grantového řízení pro oblast č. IV. Víceletý grant na podporu organizací zabývajících se snižováním rizik v oblasti protidrogové problematiky (harm reduction)</t>
  </si>
  <si>
    <t>Praha 3</t>
  </si>
  <si>
    <t>Baranova 1026/33</t>
  </si>
  <si>
    <t>"Otevřená čtyřka"</t>
  </si>
  <si>
    <t>Sdružení pro integraci a migraci, spolek</t>
  </si>
  <si>
    <t>Seznam programů/projektů přijatých do grantového řízení pro oblast č. III. Víceletý grant na podporu subjektů zajišťujících začleňování národnostních menšin do české společnosti a jejich participaci na jejím životě (kulturní, společenská, osvětová činnost)</t>
  </si>
  <si>
    <t>PODPORA INTEGRACE CIZINCŮ</t>
  </si>
  <si>
    <t>20 000,-Kč</t>
  </si>
  <si>
    <t>IC 26987902</t>
  </si>
  <si>
    <t>10 000,-Kč</t>
  </si>
  <si>
    <t>Pod Jiráskovou čtvrtí 1769/6, 147 00  Praha 4</t>
  </si>
  <si>
    <t>50 000,-Kč</t>
  </si>
  <si>
    <t>Údržba třešňové sadu v Braníku</t>
  </si>
  <si>
    <t>Ekocentrum Podhoubí</t>
  </si>
  <si>
    <t>Seznam programů/projektů přijatých do grantového řízení - víceleté granty</t>
  </si>
  <si>
    <t>celkem</t>
  </si>
  <si>
    <t>2014 - 0</t>
  </si>
  <si>
    <t>IČ: 677 797 51</t>
  </si>
  <si>
    <t>2013 - 30 000</t>
  </si>
  <si>
    <t>Na Poříčí 1041/12, Praha 1</t>
  </si>
  <si>
    <t>2012 - 0</t>
  </si>
  <si>
    <t xml:space="preserve">Program Pět P - Sociálně aktivizační </t>
  </si>
  <si>
    <t>HESTIA o.s.</t>
  </si>
  <si>
    <t>IČ: 673 606 70</t>
  </si>
  <si>
    <t>2013 - 0</t>
  </si>
  <si>
    <t>Pujmanové 1219/18, Praha 4</t>
  </si>
  <si>
    <t xml:space="preserve"> 2012 - 0</t>
  </si>
  <si>
    <t>Centrum sociálně rehabilitačních</t>
  </si>
  <si>
    <t>"Občanské sdružení Baobab"</t>
  </si>
  <si>
    <t>Jičínská 1797/39,Praha 3</t>
  </si>
  <si>
    <t>Kaleidoskop</t>
  </si>
  <si>
    <t>Ambulance Kaleidoskop</t>
  </si>
  <si>
    <t>Občanské sdružení</t>
  </si>
  <si>
    <t xml:space="preserve"> 2012 -110 000            2013 -120 000                2014 - 120 000 </t>
  </si>
  <si>
    <t>Rosa- Informační a poradenské centrum pro ženy- oběti domácího násilí</t>
  </si>
  <si>
    <t>ROSA-centrum pro týrané a osamělé ženy                              Podolská 242/25,Praha 4             IČ: 684 053 59</t>
  </si>
  <si>
    <t>2012 - 0          2013 - 0            2014 -0</t>
  </si>
  <si>
    <t>Azylový dům</t>
  </si>
  <si>
    <t>Armáda spásy v České republice z.s.                     Petržílkova 2565/23, Praha 13   IČ: 406 134 11</t>
  </si>
  <si>
    <t xml:space="preserve"> 2012 - 0            2013 -0                2014 -0 </t>
  </si>
  <si>
    <t>Terénní program</t>
  </si>
  <si>
    <t>Armáda spásy v České republice z.s.                     Petržílkova 2565/23, Praha 13  IČ: 406 134 11</t>
  </si>
  <si>
    <t>Podpora cílové skupiny - osoby ohrožené sociálním vyloučením, název projektu</t>
  </si>
  <si>
    <t>Název programu/ projektu: oblast osoby ohrožené sociálním vyloučením</t>
  </si>
  <si>
    <t>Seznam víceletých programů/projektů přijatých do grantového řízení oblast sociální</t>
  </si>
  <si>
    <t>Sociální rehabilitace</t>
  </si>
  <si>
    <t>Noclehárny</t>
  </si>
  <si>
    <t>2012 - 0          2013 - 0          2014 - 0</t>
  </si>
  <si>
    <t>Nízkoprahové denní centrum</t>
  </si>
  <si>
    <t>2012 - 60 000                 2013 - 50 000                2014       -    0</t>
  </si>
  <si>
    <t>Domov na půl cesty Maják</t>
  </si>
  <si>
    <t>Ekumenická síť pro aktivity mladých o.p.s.                         U nás 873/9, Praha 4-Braník                IČ: 659 98 871</t>
  </si>
  <si>
    <t>2012 - 40 000                 2013 - 45 000                   2014-  50 000</t>
  </si>
  <si>
    <t>Linka důvěry Dětského krizového centra- nepřetržitá pomoc/prevence dětem týraným, zneužívaným  a dospělým v krizových životních situacích</t>
  </si>
  <si>
    <t>DĚTSKÉ KRIZOVÉ CENTRUM z.ú.                                                     V Zápolí 1250/21, Praha 4        IČ: 604 602 02</t>
  </si>
  <si>
    <t>2012 - 100 000                 2013 -100 000                   2014- 100 000</t>
  </si>
  <si>
    <t>Komplexní interdisciplinární péče o děti týrané, sexuálně zneužívané a děti z dysfunkčních rodin</t>
  </si>
  <si>
    <t>DĚTSKÉ KRIZOVÉ CENTRUM z.ú.                                              V Zápolí 1250/21, Praha 4        IČ: 604 602 02</t>
  </si>
  <si>
    <t>2012 - 100 000        2013 - 200 000          2014 - 100 000</t>
  </si>
  <si>
    <t>Terénní program pro lidi bez domova na území Prahy 4</t>
  </si>
  <si>
    <t xml:space="preserve">NADĚJE z.s.                              K Brance 11/19e, Praha           IČ: 005 709 31                      </t>
  </si>
  <si>
    <t>2012 - 0        2013 - 0        2014 - 0</t>
  </si>
  <si>
    <t>Aktivizační programy pro seniory</t>
  </si>
  <si>
    <t>REMEDIUM  Praha o.p.s.       Křišťanova 1698/15, Praha 3                                             IČ: 684 031 86</t>
  </si>
  <si>
    <t xml:space="preserve">2012 - 200 000  2013 - 115 000   2014 - 100 000 </t>
  </si>
  <si>
    <t>Domov Sue Ryder - domov pro seniory z Prahy 4</t>
  </si>
  <si>
    <t>Domov Sue Ryder o.p.s.        Michelská 7/1, Praha 4           IČ: 262 046 73</t>
  </si>
  <si>
    <t>2012 - 100 000  2013 - 100 000       2014         -    0</t>
  </si>
  <si>
    <t>Celoroční vzdělávací, kulturní a volnočasový program pro seniory</t>
  </si>
  <si>
    <t>Elpida o.p.s.                                                       Na Strži 40, Praha 4-Pankrác                                      IČ: 279 487 06</t>
  </si>
  <si>
    <t>2012- 0         2013- 0         2014- 0</t>
  </si>
  <si>
    <t>Senioři seniorům</t>
  </si>
  <si>
    <t>Senior fitnes                            občanské sdružení             Ostrovského 94/22,Praha 5    IČ: 227 247 70</t>
  </si>
  <si>
    <t>2012  -  0            2013  -  0            2014  -  0</t>
  </si>
  <si>
    <t>cca 800</t>
  </si>
  <si>
    <t xml:space="preserve">Zdravé oči v každém věku </t>
  </si>
  <si>
    <t>Nadační fond Dar zraku      Újezd 450/40, Praha 1                   IČ: 025 145 75</t>
  </si>
  <si>
    <t>Dotace/grant   2012 
dar od MČ P4</t>
  </si>
  <si>
    <t>Podpora cílové skupiny - osoby v seniorském věku</t>
  </si>
  <si>
    <t xml:space="preserve">   Název programu/ projektu:na podporu osob v seniorském věku</t>
  </si>
  <si>
    <t>Podpora samostatnosti OSA pro občany Prahy 4</t>
  </si>
  <si>
    <t>Fosa o.p.s.                                           Filipova 2013/3, Praha 11- Chodov                                                         IČ: 247 24 017</t>
  </si>
  <si>
    <t>2012 - 20 000    2013 -10 000         2014 -20 000</t>
  </si>
  <si>
    <t>Podporované zaměstnávání FORMIKA</t>
  </si>
  <si>
    <t>Fosa o.p.s.                                           Filipova 2013/3, Praha 11 - Chodov                                                         IČ: 247 24 017</t>
  </si>
  <si>
    <t>Osobní asistence OSA pro občany Prahy 4</t>
  </si>
  <si>
    <t>Fosa o.p.s.                                           Filipova 2013/3, Praha 11 - Chodov                                                       IČ: 247 24 017</t>
  </si>
  <si>
    <t>Nemocniční 622/7, Praha 9                          IČ: 708 37 791</t>
  </si>
  <si>
    <t>nejen nevidomých</t>
  </si>
  <si>
    <t xml:space="preserve"> 2012 -30000            2013 -50000                2014 -50000 </t>
  </si>
  <si>
    <t>Poradenské centrum pro osoby se zrakovým postižením</t>
  </si>
  <si>
    <t>Okamžik-sdružení pro podporu</t>
  </si>
  <si>
    <t xml:space="preserve">2012  - 30000            2013 -  50000                2014 - 50 000 </t>
  </si>
  <si>
    <t>Dobrovolnické centrum pomoci zrakově postiženým</t>
  </si>
  <si>
    <t>2012 - 30 000          2013 - 40 000          2014 - 40 000</t>
  </si>
  <si>
    <t>Odborné sociální poradenství pro osoby s epilepsií a jejich blízké</t>
  </si>
  <si>
    <t>Společnost "E"/Czech Epilepsy Association, z.s.                                Liškova 959/3, Praha 12                   IČ: 005 52 534</t>
  </si>
  <si>
    <t>2012 -30 000                 2013 -40 000                2014- 40 000</t>
  </si>
  <si>
    <t>Sociálně aktivizační služby pro osoby s epilepsií a jejich blízké</t>
  </si>
  <si>
    <t>2013 - 0                 2013 - 0                   2014- 40000</t>
  </si>
  <si>
    <t>Krizová služba- zdravotně sociální služba Fokusu Praha v komunitní péči</t>
  </si>
  <si>
    <t>Fokus Praha ,o.s.                                Dolákova 536/24                                Praha 8                                                      IČ: 457 01 822</t>
  </si>
  <si>
    <t>2012 - 30000                 2013 -50000                   2014- 50000</t>
  </si>
  <si>
    <t>Tréninková kavárna Café na půl cesty</t>
  </si>
  <si>
    <t>Green Doors z.ú.                              Pujmanové 1219/8, Praha 4              IČ: 601 64 221</t>
  </si>
  <si>
    <t>2012 - 200 000        2013 - 50 000          2014 - 100 000</t>
  </si>
  <si>
    <t>Služby osobní asistence pro občany MČ Praha 4</t>
  </si>
  <si>
    <t>Asistence o.p.s.                                V Pevnosti 13/4, Praha 2                   IČ: 638 30 540</t>
  </si>
  <si>
    <t>Podpora cílové skupiny - osobyse zdravotním postižením</t>
  </si>
  <si>
    <t>Název programu/ projektu: na podporu  osob se zdravotním znevýhodněním</t>
  </si>
  <si>
    <t>SPORT</t>
  </si>
  <si>
    <t>KULTURA A UMĚNÍ</t>
  </si>
  <si>
    <t xml:space="preserve">  cíl: provoz Studia Dobeška v letech 2015 - 2018</t>
  </si>
  <si>
    <t>Jasná I. 1181/6, Praha 4</t>
  </si>
  <si>
    <t xml:space="preserve">  Studio Dobeška v letech 2015 - 2018</t>
  </si>
  <si>
    <r>
      <rPr>
        <b/>
        <sz val="10"/>
        <color theme="1"/>
        <rFont val="Arial"/>
        <family val="2"/>
        <charset val="238"/>
      </rPr>
      <t>Sklep sobě</t>
    </r>
    <r>
      <rPr>
        <sz val="10"/>
        <color theme="1"/>
        <rFont val="Arial"/>
        <family val="2"/>
        <charset val="238"/>
      </rPr>
      <t>, spolek</t>
    </r>
  </si>
  <si>
    <t xml:space="preserve">  cíl: udržování tradičních lidových zvyků</t>
  </si>
  <si>
    <t>IČ 68379161</t>
  </si>
  <si>
    <t xml:space="preserve">  2015 - 2018</t>
  </si>
  <si>
    <t xml:space="preserve">  Udržování lidových tradic na Dobešce</t>
  </si>
  <si>
    <r>
      <t>Sklep sobě</t>
    </r>
    <r>
      <rPr>
        <sz val="10"/>
        <color theme="1"/>
        <rFont val="Arial"/>
        <family val="2"/>
        <charset val="238"/>
      </rPr>
      <t>, spolek</t>
    </r>
  </si>
  <si>
    <r>
      <t xml:space="preserve">  Rozárce </t>
    </r>
    <r>
      <rPr>
        <sz val="10"/>
        <color theme="1"/>
        <rFont val="Arial"/>
        <family val="2"/>
        <charset val="238"/>
      </rPr>
      <t>cíl: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vytvoření bezplatného rodinného clubu</t>
    </r>
  </si>
  <si>
    <t>IČ 26987902</t>
  </si>
  <si>
    <t xml:space="preserve">  zrát. Rodinné centrum při Ekoškolce </t>
  </si>
  <si>
    <t>Pod Jiráskovou čtvrtí 1769/6, Praha 4</t>
  </si>
  <si>
    <t xml:space="preserve">  Mami, tati pojď si hrát. Budem bádat, tvořit,</t>
  </si>
  <si>
    <t xml:space="preserve">  cíl: vytvoření vhodného prostředí pro konání rodinných a sousedských oslav</t>
  </si>
  <si>
    <t>IČ 27010368</t>
  </si>
  <si>
    <t xml:space="preserve">  oslav pro rodiny s dětmi - </t>
  </si>
  <si>
    <t>Strakonická 2860/60, Praha 5</t>
  </si>
  <si>
    <t xml:space="preserve">  Podpora tradičních svátků a sousedských </t>
  </si>
  <si>
    <r>
      <t>Občanské sdružení Sluníčka,</t>
    </r>
    <r>
      <rPr>
        <sz val="10"/>
        <color theme="1"/>
        <rFont val="Arial"/>
        <family val="2"/>
        <charset val="238"/>
      </rPr>
      <t xml:space="preserve"> spolek</t>
    </r>
  </si>
  <si>
    <r>
      <t xml:space="preserve">Klub Sluníčka Žluté lázně                                                                    </t>
    </r>
    <r>
      <rPr>
        <sz val="10"/>
        <rFont val="Arial"/>
        <family val="2"/>
        <charset val="238"/>
      </rPr>
      <t>cíl: vytvoření vhodného prostředí pro trávení volného času rodičů s dětmi z MČ Praha 4</t>
    </r>
  </si>
  <si>
    <r>
      <t xml:space="preserve">Občanské sdružení Sluníčka, </t>
    </r>
    <r>
      <rPr>
        <sz val="10"/>
        <rFont val="Arial"/>
        <family val="2"/>
        <charset val="238"/>
      </rPr>
      <t>spolek</t>
    </r>
  </si>
  <si>
    <t xml:space="preserve">Název projektu/ obsah projektu </t>
  </si>
  <si>
    <t>IV. Víceletý grant na podporu neziskových organizací, které připravují volnočasové aktivity pro celé rodiny N MD/RD a sousedské slavnosti</t>
  </si>
  <si>
    <t>Seznam programů/projektů přijatých do grantového řízení - podpora rodinné politiky</t>
  </si>
  <si>
    <t xml:space="preserve">  rodinami</t>
  </si>
  <si>
    <t>IČ 26556049</t>
  </si>
  <si>
    <r>
      <t xml:space="preserve">  </t>
    </r>
    <r>
      <rPr>
        <sz val="10"/>
        <color theme="1"/>
        <rFont val="Arial"/>
        <family val="2"/>
        <charset val="238"/>
      </rPr>
      <t>cíl: prevence  nepříznivých jevů při práci s</t>
    </r>
    <r>
      <rPr>
        <b/>
        <sz val="10"/>
        <color theme="1"/>
        <rFont val="Arial"/>
        <family val="2"/>
        <charset val="238"/>
      </rPr>
      <t xml:space="preserve"> </t>
    </r>
  </si>
  <si>
    <t>Železniční119/7, Plzeň - Slovany</t>
  </si>
  <si>
    <t xml:space="preserve">  Poradna pro péči o děti</t>
  </si>
  <si>
    <r>
      <t xml:space="preserve">Dítě, rodič, prarodič, z.s., </t>
    </r>
    <r>
      <rPr>
        <sz val="10"/>
        <color theme="1"/>
        <rFont val="Arial"/>
        <family val="2"/>
        <charset val="238"/>
      </rPr>
      <t>spolek</t>
    </r>
  </si>
  <si>
    <t>IČ 67779751</t>
  </si>
  <si>
    <r>
      <t xml:space="preserve">Program KOMPAS pro ohrožené děti na MČ Praha 4 </t>
    </r>
    <r>
      <rPr>
        <sz val="10"/>
        <rFont val="Arial"/>
        <family val="2"/>
        <charset val="238"/>
      </rPr>
      <t>cíl: volnočasový program pro malé skupiny dětí s nestabilním zázemím</t>
    </r>
  </si>
  <si>
    <r>
      <t>Hestia, o.s.,</t>
    </r>
    <r>
      <rPr>
        <sz val="10"/>
        <rFont val="Arial"/>
        <family val="2"/>
        <charset val="238"/>
      </rPr>
      <t xml:space="preserve"> spolek</t>
    </r>
  </si>
  <si>
    <t>VI. Víceletý grant na podporu organizací, které poskytují ochranu dětí ohrožených sociálním vyloučením</t>
  </si>
  <si>
    <t>ŽIVOTNÍ PROSTŘEDÍ</t>
  </si>
  <si>
    <t>Na roky</t>
  </si>
  <si>
    <t>rok 2015</t>
  </si>
  <si>
    <t>rok 2016</t>
  </si>
  <si>
    <t>rok 2017</t>
  </si>
  <si>
    <t>Schváleno Zastupitelstvem MČ Praha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</si>
</sst>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_ ;\-#,##0\ "/>
    <numFmt numFmtId="165" formatCode="0_ ;\-0\ "/>
  </numFmts>
  <fonts count="3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/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69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4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center" wrapText="1" indent="1"/>
    </xf>
    <xf numFmtId="3" fontId="7" fillId="2" borderId="10" xfId="0" applyNumberFormat="1" applyFont="1" applyFill="1" applyBorder="1" applyAlignment="1">
      <alignment horizontal="right" vertical="center" indent="1"/>
    </xf>
    <xf numFmtId="3" fontId="7" fillId="2" borderId="10" xfId="0" applyNumberFormat="1" applyFont="1" applyFill="1" applyBorder="1" applyAlignment="1">
      <alignment horizontal="right" indent="1"/>
    </xf>
    <xf numFmtId="3" fontId="7" fillId="2" borderId="10" xfId="0" applyNumberFormat="1" applyFont="1" applyFill="1" applyBorder="1" applyAlignment="1">
      <alignment horizontal="right" vertical="center" wrapText="1" indent="1"/>
    </xf>
    <xf numFmtId="0" fontId="7" fillId="2" borderId="5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center"/>
    </xf>
    <xf numFmtId="0" fontId="7" fillId="3" borderId="12" xfId="0" applyFont="1" applyFill="1" applyBorder="1"/>
    <xf numFmtId="3" fontId="7" fillId="2" borderId="9" xfId="0" applyNumberFormat="1" applyFont="1" applyFill="1" applyBorder="1" applyAlignment="1">
      <alignment horizontal="right" vertical="center" wrapText="1" indent="1"/>
    </xf>
    <xf numFmtId="0" fontId="0" fillId="2" borderId="1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5" fillId="3" borderId="6" xfId="0" applyNumberFormat="1" applyFont="1" applyFill="1" applyBorder="1"/>
    <xf numFmtId="3" fontId="4" fillId="2" borderId="4" xfId="0" applyNumberFormat="1" applyFont="1" applyFill="1" applyBorder="1" applyAlignment="1">
      <alignment horizontal="center" vertical="center" wrapText="1"/>
    </xf>
    <xf numFmtId="3" fontId="7" fillId="2" borderId="5" xfId="1" applyNumberFormat="1" applyFont="1" applyFill="1" applyBorder="1" applyAlignment="1">
      <alignment horizontal="right" indent="1"/>
    </xf>
    <xf numFmtId="3" fontId="0" fillId="2" borderId="0" xfId="0" applyNumberFormat="1" applyFill="1"/>
    <xf numFmtId="164" fontId="7" fillId="2" borderId="10" xfId="0" applyNumberFormat="1" applyFont="1" applyFill="1" applyBorder="1" applyAlignment="1">
      <alignment horizontal="right" vertical="center" indent="1"/>
    </xf>
    <xf numFmtId="164" fontId="0" fillId="2" borderId="0" xfId="0" applyNumberFormat="1" applyFill="1"/>
    <xf numFmtId="164" fontId="5" fillId="3" borderId="11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vertical="center"/>
    </xf>
    <xf numFmtId="165" fontId="9" fillId="3" borderId="7" xfId="0" applyNumberFormat="1" applyFont="1" applyFill="1" applyBorder="1" applyAlignment="1">
      <alignment horizontal="left" indent="1"/>
    </xf>
    <xf numFmtId="0" fontId="3" fillId="2" borderId="8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0" fontId="3" fillId="2" borderId="8" xfId="0" applyFont="1" applyFill="1" applyBorder="1"/>
    <xf numFmtId="0" fontId="12" fillId="2" borderId="0" xfId="2" applyFill="1"/>
    <xf numFmtId="3" fontId="12" fillId="2" borderId="0" xfId="2" applyNumberFormat="1" applyFill="1"/>
    <xf numFmtId="0" fontId="13" fillId="2" borderId="0" xfId="2" applyFont="1" applyFill="1"/>
    <xf numFmtId="37" fontId="12" fillId="2" borderId="0" xfId="2" applyNumberFormat="1" applyFill="1"/>
    <xf numFmtId="3" fontId="3" fillId="2" borderId="10" xfId="2" applyNumberFormat="1" applyFont="1" applyFill="1" applyBorder="1" applyAlignment="1">
      <alignment horizontal="right" vertical="center" wrapText="1" indent="1"/>
    </xf>
    <xf numFmtId="3" fontId="3" fillId="2" borderId="10" xfId="2" applyNumberFormat="1" applyFont="1" applyFill="1" applyBorder="1" applyAlignment="1">
      <alignment horizontal="right" vertical="center" indent="1"/>
    </xf>
    <xf numFmtId="3" fontId="3" fillId="2" borderId="10" xfId="2" applyNumberFormat="1" applyFont="1" applyFill="1" applyBorder="1" applyAlignment="1">
      <alignment horizontal="right" indent="1"/>
    </xf>
    <xf numFmtId="3" fontId="3" fillId="2" borderId="10" xfId="2" applyNumberFormat="1" applyFont="1" applyFill="1" applyBorder="1" applyAlignment="1">
      <alignment horizontal="left" vertical="center" wrapText="1" indent="1"/>
    </xf>
    <xf numFmtId="0" fontId="3" fillId="2" borderId="10" xfId="2" applyFont="1" applyFill="1" applyBorder="1" applyAlignment="1">
      <alignment horizontal="left" vertical="center" wrapText="1" indent="1"/>
    </xf>
    <xf numFmtId="0" fontId="3" fillId="2" borderId="10" xfId="2" applyFont="1" applyFill="1" applyBorder="1" applyAlignment="1">
      <alignment horizontal="left" vertical="top" wrapText="1"/>
    </xf>
    <xf numFmtId="0" fontId="3" fillId="0" borderId="5" xfId="2" applyFont="1" applyBorder="1" applyAlignment="1">
      <alignment horizontal="right"/>
    </xf>
    <xf numFmtId="0" fontId="3" fillId="5" borderId="5" xfId="2" applyFont="1" applyFill="1" applyBorder="1"/>
    <xf numFmtId="49" fontId="3" fillId="5" borderId="5" xfId="2" applyNumberFormat="1" applyFont="1" applyFill="1" applyBorder="1" applyAlignment="1">
      <alignment horizontal="left" vertical="top" wrapText="1"/>
    </xf>
    <xf numFmtId="0" fontId="3" fillId="5" borderId="5" xfId="2" applyFont="1" applyFill="1" applyBorder="1" applyAlignment="1">
      <alignment horizontal="left" vertical="top" wrapText="1"/>
    </xf>
    <xf numFmtId="0" fontId="3" fillId="5" borderId="8" xfId="2" applyFont="1" applyFill="1" applyBorder="1" applyAlignment="1">
      <alignment horizontal="left" vertical="top" wrapText="1"/>
    </xf>
    <xf numFmtId="0" fontId="4" fillId="2" borderId="30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vertical="top" wrapText="1"/>
    </xf>
    <xf numFmtId="0" fontId="14" fillId="2" borderId="4" xfId="2" applyFont="1" applyFill="1" applyBorder="1" applyAlignment="1">
      <alignment vertical="top" wrapText="1"/>
    </xf>
    <xf numFmtId="0" fontId="4" fillId="2" borderId="0" xfId="2" applyFont="1" applyFill="1" applyBorder="1" applyAlignment="1">
      <alignment horizontal="center" vertical="top" wrapText="1"/>
    </xf>
    <xf numFmtId="0" fontId="4" fillId="2" borderId="3" xfId="2" applyFont="1" applyFill="1" applyBorder="1" applyAlignment="1">
      <alignment horizontal="center" vertical="top" wrapText="1"/>
    </xf>
    <xf numFmtId="0" fontId="17" fillId="2" borderId="3" xfId="2" applyFont="1" applyFill="1" applyBorder="1" applyAlignment="1">
      <alignment horizontal="center" vertical="top" wrapText="1"/>
    </xf>
    <xf numFmtId="0" fontId="4" fillId="2" borderId="4" xfId="2" applyFont="1" applyFill="1" applyBorder="1" applyAlignment="1">
      <alignment horizontal="center" vertical="top" wrapText="1"/>
    </xf>
    <xf numFmtId="0" fontId="3" fillId="2" borderId="2" xfId="2" applyFont="1" applyFill="1" applyBorder="1"/>
    <xf numFmtId="0" fontId="13" fillId="2" borderId="1" xfId="2" applyFont="1" applyFill="1" applyBorder="1"/>
    <xf numFmtId="0" fontId="3" fillId="3" borderId="12" xfId="2" applyFont="1" applyFill="1" applyBorder="1"/>
    <xf numFmtId="0" fontId="5" fillId="3" borderId="6" xfId="2" applyFont="1" applyFill="1" applyBorder="1"/>
    <xf numFmtId="0" fontId="9" fillId="3" borderId="7" xfId="2" applyFont="1" applyFill="1" applyBorder="1" applyAlignment="1">
      <alignment horizontal="left" indent="1"/>
    </xf>
    <xf numFmtId="0" fontId="5" fillId="3" borderId="6" xfId="2" applyFont="1" applyFill="1" applyBorder="1" applyAlignment="1">
      <alignment horizontal="right"/>
    </xf>
    <xf numFmtId="3" fontId="5" fillId="3" borderId="11" xfId="2" applyNumberFormat="1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  <xf numFmtId="3" fontId="3" fillId="2" borderId="10" xfId="2" applyNumberFormat="1" applyFont="1" applyFill="1" applyBorder="1" applyAlignment="1">
      <alignment horizontal="center" vertical="center"/>
    </xf>
    <xf numFmtId="3" fontId="3" fillId="2" borderId="10" xfId="2" applyNumberFormat="1" applyFont="1" applyFill="1" applyBorder="1" applyAlignment="1">
      <alignment horizontal="center" vertical="center" wrapText="1"/>
    </xf>
    <xf numFmtId="0" fontId="19" fillId="2" borderId="0" xfId="2" applyFont="1" applyFill="1"/>
    <xf numFmtId="0" fontId="3" fillId="5" borderId="17" xfId="2" applyFont="1" applyFill="1" applyBorder="1"/>
    <xf numFmtId="0" fontId="14" fillId="5" borderId="5" xfId="5" applyFont="1" applyFill="1" applyBorder="1"/>
    <xf numFmtId="0" fontId="2" fillId="0" borderId="0" xfId="5"/>
    <xf numFmtId="0" fontId="2" fillId="2" borderId="0" xfId="5" applyFill="1"/>
    <xf numFmtId="3" fontId="2" fillId="2" borderId="0" xfId="5" applyNumberFormat="1" applyFill="1"/>
    <xf numFmtId="0" fontId="3" fillId="2" borderId="0" xfId="5" applyFont="1" applyFill="1"/>
    <xf numFmtId="37" fontId="4" fillId="2" borderId="0" xfId="5" applyNumberFormat="1" applyFont="1" applyFill="1" applyAlignment="1">
      <alignment horizontal="right" indent="1"/>
    </xf>
    <xf numFmtId="37" fontId="3" fillId="2" borderId="0" xfId="5" applyNumberFormat="1" applyFont="1" applyFill="1"/>
    <xf numFmtId="3" fontId="4" fillId="2" borderId="0" xfId="5" applyNumberFormat="1" applyFont="1" applyFill="1" applyAlignment="1">
      <alignment horizontal="right"/>
    </xf>
    <xf numFmtId="0" fontId="4" fillId="2" borderId="0" xfId="5" applyFont="1" applyFill="1" applyAlignment="1">
      <alignment horizontal="right"/>
    </xf>
    <xf numFmtId="3" fontId="3" fillId="2" borderId="10" xfId="5" applyNumberFormat="1" applyFont="1" applyFill="1" applyBorder="1" applyAlignment="1">
      <alignment horizontal="right" vertical="center" wrapText="1" indent="1"/>
    </xf>
    <xf numFmtId="3" fontId="3" fillId="2" borderId="10" xfId="5" applyNumberFormat="1" applyFont="1" applyFill="1" applyBorder="1" applyAlignment="1">
      <alignment horizontal="right" vertical="center" indent="1"/>
    </xf>
    <xf numFmtId="3" fontId="3" fillId="2" borderId="10" xfId="5" applyNumberFormat="1" applyFont="1" applyFill="1" applyBorder="1" applyAlignment="1">
      <alignment horizontal="right" indent="1"/>
    </xf>
    <xf numFmtId="3" fontId="3" fillId="2" borderId="10" xfId="5" applyNumberFormat="1" applyFont="1" applyFill="1" applyBorder="1" applyAlignment="1">
      <alignment horizontal="left" vertical="center" wrapText="1" indent="1"/>
    </xf>
    <xf numFmtId="0" fontId="3" fillId="2" borderId="10" xfId="5" applyFont="1" applyFill="1" applyBorder="1" applyAlignment="1">
      <alignment horizontal="left" vertical="center" wrapText="1" indent="1"/>
    </xf>
    <xf numFmtId="0" fontId="3" fillId="2" borderId="10" xfId="5" applyFont="1" applyFill="1" applyBorder="1" applyAlignment="1">
      <alignment horizontal="left" vertical="top" wrapText="1"/>
    </xf>
    <xf numFmtId="0" fontId="5" fillId="2" borderId="10" xfId="5" applyFont="1" applyFill="1" applyBorder="1" applyAlignment="1">
      <alignment horizontal="center" vertical="center"/>
    </xf>
    <xf numFmtId="0" fontId="14" fillId="2" borderId="5" xfId="5" applyFont="1" applyFill="1" applyBorder="1" applyAlignment="1">
      <alignment horizontal="left" vertical="top" wrapText="1"/>
    </xf>
    <xf numFmtId="0" fontId="14" fillId="0" borderId="5" xfId="5" applyFont="1" applyBorder="1"/>
    <xf numFmtId="0" fontId="14" fillId="0" borderId="5" xfId="5" applyFont="1" applyFill="1" applyBorder="1"/>
    <xf numFmtId="49" fontId="14" fillId="2" borderId="5" xfId="5" applyNumberFormat="1" applyFont="1" applyFill="1" applyBorder="1" applyAlignment="1">
      <alignment horizontal="left" vertical="top" wrapText="1"/>
    </xf>
    <xf numFmtId="0" fontId="14" fillId="0" borderId="5" xfId="5" applyFont="1" applyBorder="1" applyAlignment="1">
      <alignment horizontal="center"/>
    </xf>
    <xf numFmtId="0" fontId="17" fillId="2" borderId="8" xfId="5" applyFont="1" applyFill="1" applyBorder="1" applyAlignment="1">
      <alignment horizontal="left" vertical="top" wrapText="1"/>
    </xf>
    <xf numFmtId="0" fontId="17" fillId="0" borderId="5" xfId="5" applyFont="1" applyFill="1" applyBorder="1" applyAlignment="1">
      <alignment horizontal="left"/>
    </xf>
    <xf numFmtId="0" fontId="4" fillId="2" borderId="30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vertical="top" wrapText="1"/>
    </xf>
    <xf numFmtId="0" fontId="5" fillId="2" borderId="4" xfId="5" applyFont="1" applyFill="1" applyBorder="1" applyAlignment="1">
      <alignment vertical="top" wrapText="1"/>
    </xf>
    <xf numFmtId="0" fontId="4" fillId="2" borderId="4" xfId="5" applyFont="1" applyFill="1" applyBorder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top" wrapText="1"/>
    </xf>
    <xf numFmtId="0" fontId="4" fillId="2" borderId="3" xfId="5" applyFont="1" applyFill="1" applyBorder="1" applyAlignment="1">
      <alignment horizontal="center" vertical="top" wrapText="1"/>
    </xf>
    <xf numFmtId="0" fontId="4" fillId="2" borderId="4" xfId="5" applyFont="1" applyFill="1" applyBorder="1" applyAlignment="1">
      <alignment horizontal="center" vertical="top" wrapText="1"/>
    </xf>
    <xf numFmtId="0" fontId="3" fillId="2" borderId="2" xfId="5" applyFont="1" applyFill="1" applyBorder="1"/>
    <xf numFmtId="0" fontId="2" fillId="2" borderId="1" xfId="5" applyFill="1" applyBorder="1"/>
    <xf numFmtId="0" fontId="3" fillId="3" borderId="12" xfId="5" applyFont="1" applyFill="1" applyBorder="1"/>
    <xf numFmtId="0" fontId="5" fillId="3" borderId="6" xfId="5" applyFont="1" applyFill="1" applyBorder="1"/>
    <xf numFmtId="0" fontId="9" fillId="3" borderId="7" xfId="5" applyFont="1" applyFill="1" applyBorder="1" applyAlignment="1">
      <alignment horizontal="left" indent="1"/>
    </xf>
    <xf numFmtId="0" fontId="5" fillId="3" borderId="6" xfId="5" applyFont="1" applyFill="1" applyBorder="1" applyAlignment="1">
      <alignment horizontal="right"/>
    </xf>
    <xf numFmtId="3" fontId="5" fillId="3" borderId="11" xfId="5" applyNumberFormat="1" applyFont="1" applyFill="1" applyBorder="1" applyAlignment="1">
      <alignment horizontal="center"/>
    </xf>
    <xf numFmtId="0" fontId="5" fillId="3" borderId="11" xfId="5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right" vertical="center" wrapText="1" indent="1"/>
    </xf>
    <xf numFmtId="3" fontId="3" fillId="2" borderId="10" xfId="0" applyNumberFormat="1" applyFont="1" applyFill="1" applyBorder="1" applyAlignment="1">
      <alignment horizontal="right" vertical="center" wrapText="1" indent="1"/>
    </xf>
    <xf numFmtId="3" fontId="3" fillId="2" borderId="10" xfId="0" applyNumberFormat="1" applyFont="1" applyFill="1" applyBorder="1" applyAlignment="1">
      <alignment horizontal="right" vertical="center" indent="1"/>
    </xf>
    <xf numFmtId="3" fontId="3" fillId="2" borderId="10" xfId="0" applyNumberFormat="1" applyFont="1" applyFill="1" applyBorder="1" applyAlignment="1">
      <alignment horizontal="right" indent="1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top" wrapText="1"/>
    </xf>
    <xf numFmtId="37" fontId="3" fillId="2" borderId="5" xfId="7" applyNumberFormat="1" applyFont="1" applyFill="1" applyBorder="1" applyAlignment="1">
      <alignment horizontal="right" indent="1"/>
    </xf>
    <xf numFmtId="0" fontId="3" fillId="2" borderId="4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3" fillId="2" borderId="2" xfId="0" applyFont="1" applyFill="1" applyBorder="1"/>
    <xf numFmtId="0" fontId="0" fillId="2" borderId="1" xfId="0" applyFill="1" applyBorder="1"/>
    <xf numFmtId="0" fontId="3" fillId="3" borderId="12" xfId="0" applyFont="1" applyFill="1" applyBorder="1"/>
    <xf numFmtId="0" fontId="5" fillId="3" borderId="6" xfId="0" applyFont="1" applyFill="1" applyBorder="1"/>
    <xf numFmtId="0" fontId="9" fillId="3" borderId="7" xfId="0" applyFont="1" applyFill="1" applyBorder="1" applyAlignment="1">
      <alignment horizontal="left" indent="1"/>
    </xf>
    <xf numFmtId="0" fontId="5" fillId="3" borderId="6" xfId="0" applyFont="1" applyFill="1" applyBorder="1" applyAlignment="1">
      <alignment horizontal="right"/>
    </xf>
    <xf numFmtId="0" fontId="4" fillId="2" borderId="0" xfId="5" applyFont="1" applyFill="1" applyBorder="1" applyAlignment="1">
      <alignment horizontal="center" wrapText="1"/>
    </xf>
    <xf numFmtId="0" fontId="5" fillId="3" borderId="31" xfId="5" applyFont="1" applyFill="1" applyBorder="1" applyAlignment="1">
      <alignment horizontal="left"/>
    </xf>
    <xf numFmtId="0" fontId="2" fillId="0" borderId="0" xfId="5" applyAlignment="1">
      <alignment horizontal="center"/>
    </xf>
    <xf numFmtId="0" fontId="24" fillId="0" borderId="0" xfId="5" applyFont="1"/>
    <xf numFmtId="0" fontId="3" fillId="2" borderId="4" xfId="9" applyFont="1" applyFill="1" applyBorder="1" applyAlignment="1">
      <alignment vertical="top" wrapText="1"/>
    </xf>
    <xf numFmtId="0" fontId="3" fillId="2" borderId="9" xfId="9" applyFont="1" applyFill="1" applyBorder="1" applyAlignment="1">
      <alignment vertical="top" wrapText="1"/>
    </xf>
    <xf numFmtId="0" fontId="4" fillId="2" borderId="3" xfId="9" applyFont="1" applyFill="1" applyBorder="1" applyAlignment="1">
      <alignment horizontal="center" vertical="top" wrapText="1"/>
    </xf>
    <xf numFmtId="0" fontId="4" fillId="2" borderId="0" xfId="9" applyFont="1" applyFill="1" applyBorder="1" applyAlignment="1">
      <alignment horizontal="center" vertical="top" wrapText="1"/>
    </xf>
    <xf numFmtId="0" fontId="4" fillId="2" borderId="4" xfId="9" applyFont="1" applyFill="1" applyBorder="1" applyAlignment="1">
      <alignment horizontal="center" vertical="top" wrapText="1"/>
    </xf>
    <xf numFmtId="0" fontId="3" fillId="2" borderId="1" xfId="9" applyFont="1" applyFill="1" applyBorder="1"/>
    <xf numFmtId="0" fontId="3" fillId="2" borderId="2" xfId="9" applyFont="1" applyFill="1" applyBorder="1"/>
    <xf numFmtId="0" fontId="3" fillId="3" borderId="12" xfId="9" applyFont="1" applyFill="1" applyBorder="1"/>
    <xf numFmtId="0" fontId="4" fillId="3" borderId="6" xfId="9" applyFont="1" applyFill="1" applyBorder="1"/>
    <xf numFmtId="0" fontId="8" fillId="3" borderId="7" xfId="9" applyFont="1" applyFill="1" applyBorder="1" applyAlignment="1">
      <alignment horizontal="left" indent="1"/>
    </xf>
    <xf numFmtId="0" fontId="4" fillId="3" borderId="6" xfId="9" applyFont="1" applyFill="1" applyBorder="1" applyAlignment="1">
      <alignment horizontal="right"/>
    </xf>
    <xf numFmtId="0" fontId="3" fillId="3" borderId="11" xfId="9" applyFont="1" applyFill="1" applyBorder="1" applyAlignment="1">
      <alignment horizontal="center"/>
    </xf>
    <xf numFmtId="0" fontId="15" fillId="5" borderId="5" xfId="5" applyFont="1" applyFill="1" applyBorder="1" applyAlignment="1">
      <alignment horizontal="center"/>
    </xf>
    <xf numFmtId="0" fontId="2" fillId="0" borderId="2" xfId="5" applyBorder="1"/>
    <xf numFmtId="0" fontId="4" fillId="2" borderId="45" xfId="5" applyFont="1" applyFill="1" applyBorder="1" applyAlignment="1">
      <alignment horizontal="center" vertical="top" wrapText="1"/>
    </xf>
    <xf numFmtId="0" fontId="3" fillId="2" borderId="22" xfId="5" applyFont="1" applyFill="1" applyBorder="1" applyAlignment="1">
      <alignment vertical="top" wrapText="1"/>
    </xf>
    <xf numFmtId="0" fontId="15" fillId="5" borderId="46" xfId="5" applyFont="1" applyFill="1" applyBorder="1" applyAlignment="1">
      <alignment horizontal="center"/>
    </xf>
    <xf numFmtId="0" fontId="15" fillId="5" borderId="8" xfId="5" applyFont="1" applyFill="1" applyBorder="1"/>
    <xf numFmtId="0" fontId="15" fillId="5" borderId="17" xfId="5" applyFont="1" applyFill="1" applyBorder="1"/>
    <xf numFmtId="0" fontId="15" fillId="5" borderId="18" xfId="5" applyFont="1" applyFill="1" applyBorder="1"/>
    <xf numFmtId="44" fontId="15" fillId="5" borderId="17" xfId="8" applyFont="1" applyFill="1" applyBorder="1"/>
    <xf numFmtId="0" fontId="15" fillId="5" borderId="47" xfId="5" applyFont="1" applyFill="1" applyBorder="1"/>
    <xf numFmtId="0" fontId="2" fillId="5" borderId="0" xfId="5" applyFill="1"/>
    <xf numFmtId="37" fontId="2" fillId="5" borderId="0" xfId="5" applyNumberFormat="1" applyFill="1" applyAlignment="1">
      <alignment horizontal="right"/>
    </xf>
    <xf numFmtId="3" fontId="2" fillId="5" borderId="0" xfId="5" applyNumberFormat="1" applyFill="1" applyAlignment="1">
      <alignment horizontal="center"/>
    </xf>
    <xf numFmtId="0" fontId="11" fillId="5" borderId="0" xfId="5" applyFont="1" applyFill="1"/>
    <xf numFmtId="37" fontId="11" fillId="5" borderId="0" xfId="5" applyNumberFormat="1" applyFont="1" applyFill="1"/>
    <xf numFmtId="0" fontId="3" fillId="5" borderId="17" xfId="5" applyFont="1" applyFill="1" applyBorder="1"/>
    <xf numFmtId="0" fontId="3" fillId="5" borderId="18" xfId="5" applyFont="1" applyFill="1" applyBorder="1" applyAlignment="1">
      <alignment vertical="top" wrapText="1"/>
    </xf>
    <xf numFmtId="0" fontId="29" fillId="0" borderId="0" xfId="5" applyFont="1"/>
    <xf numFmtId="0" fontId="4" fillId="5" borderId="8" xfId="9" applyFont="1" applyFill="1" applyBorder="1" applyAlignment="1">
      <alignment horizontal="left" wrapText="1"/>
    </xf>
    <xf numFmtId="37" fontId="3" fillId="5" borderId="5" xfId="6" applyNumberFormat="1" applyFont="1" applyFill="1" applyBorder="1" applyAlignment="1">
      <alignment horizontal="right" indent="1"/>
    </xf>
    <xf numFmtId="0" fontId="3" fillId="5" borderId="5" xfId="9" applyFont="1" applyFill="1" applyBorder="1" applyAlignment="1">
      <alignment horizontal="left" wrapText="1"/>
    </xf>
    <xf numFmtId="49" fontId="3" fillId="5" borderId="5" xfId="9" applyNumberFormat="1" applyFont="1" applyFill="1" applyBorder="1" applyAlignment="1">
      <alignment horizontal="left" wrapText="1"/>
    </xf>
    <xf numFmtId="0" fontId="25" fillId="5" borderId="5" xfId="5" applyFont="1" applyFill="1" applyBorder="1"/>
    <xf numFmtId="0" fontId="25" fillId="5" borderId="17" xfId="5" applyFont="1" applyFill="1" applyBorder="1" applyAlignment="1">
      <alignment wrapText="1"/>
    </xf>
    <xf numFmtId="0" fontId="15" fillId="5" borderId="5" xfId="5" applyFont="1" applyFill="1" applyBorder="1"/>
    <xf numFmtId="0" fontId="25" fillId="5" borderId="18" xfId="5" applyFont="1" applyFill="1" applyBorder="1"/>
    <xf numFmtId="3" fontId="15" fillId="5" borderId="18" xfId="5" applyNumberFormat="1" applyFont="1" applyFill="1" applyBorder="1" applyAlignment="1">
      <alignment horizontal="center"/>
    </xf>
    <xf numFmtId="3" fontId="15" fillId="5" borderId="5" xfId="5" applyNumberFormat="1" applyFont="1" applyFill="1" applyBorder="1" applyAlignment="1">
      <alignment horizontal="center"/>
    </xf>
    <xf numFmtId="0" fontId="15" fillId="5" borderId="8" xfId="5" applyFont="1" applyFill="1" applyBorder="1" applyAlignment="1">
      <alignment horizontal="left" wrapText="1"/>
    </xf>
    <xf numFmtId="3" fontId="15" fillId="5" borderId="8" xfId="5" applyNumberFormat="1" applyFont="1" applyFill="1" applyBorder="1" applyAlignment="1">
      <alignment horizontal="center"/>
    </xf>
    <xf numFmtId="0" fontId="25" fillId="5" borderId="17" xfId="5" applyFont="1" applyFill="1" applyBorder="1"/>
    <xf numFmtId="0" fontId="25" fillId="5" borderId="8" xfId="5" applyFont="1" applyFill="1" applyBorder="1" applyAlignment="1">
      <alignment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15" fillId="4" borderId="17" xfId="5" applyFont="1" applyFill="1" applyBorder="1"/>
    <xf numFmtId="0" fontId="15" fillId="4" borderId="18" xfId="5" applyFont="1" applyFill="1" applyBorder="1"/>
    <xf numFmtId="0" fontId="15" fillId="4" borderId="8" xfId="5" applyFont="1" applyFill="1" applyBorder="1"/>
    <xf numFmtId="0" fontId="3" fillId="5" borderId="5" xfId="2" applyFont="1" applyFill="1" applyBorder="1" applyAlignment="1">
      <alignment horizontal="right"/>
    </xf>
    <xf numFmtId="0" fontId="14" fillId="5" borderId="5" xfId="5" applyFont="1" applyFill="1" applyBorder="1" applyAlignment="1">
      <alignment horizontal="right"/>
    </xf>
    <xf numFmtId="0" fontId="14" fillId="5" borderId="5" xfId="2" applyFont="1" applyFill="1" applyBorder="1" applyAlignment="1">
      <alignment horizontal="right"/>
    </xf>
    <xf numFmtId="37" fontId="3" fillId="5" borderId="25" xfId="1" applyNumberFormat="1" applyFont="1" applyFill="1" applyBorder="1" applyAlignment="1">
      <alignment horizontal="right" vertical="center" wrapText="1" inden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3" fillId="5" borderId="5" xfId="5" applyFont="1" applyFill="1" applyBorder="1" applyAlignment="1">
      <alignment horizontal="center" vertical="center"/>
    </xf>
    <xf numFmtId="3" fontId="15" fillId="5" borderId="5" xfId="5" applyNumberFormat="1" applyFont="1" applyFill="1" applyBorder="1" applyAlignment="1">
      <alignment horizontal="center" vertical="center"/>
    </xf>
    <xf numFmtId="37" fontId="3" fillId="5" borderId="5" xfId="6" applyNumberFormat="1" applyFont="1" applyFill="1" applyBorder="1" applyAlignment="1">
      <alignment horizontal="center" vertical="center"/>
    </xf>
    <xf numFmtId="0" fontId="15" fillId="5" borderId="5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3" fontId="15" fillId="5" borderId="8" xfId="5" applyNumberFormat="1" applyFont="1" applyFill="1" applyBorder="1" applyAlignment="1">
      <alignment horizontal="center" vertical="center"/>
    </xf>
    <xf numFmtId="0" fontId="15" fillId="5" borderId="18" xfId="5" applyFont="1" applyFill="1" applyBorder="1" applyAlignment="1">
      <alignment horizontal="center"/>
    </xf>
    <xf numFmtId="0" fontId="15" fillId="5" borderId="8" xfId="5" applyFont="1" applyFill="1" applyBorder="1" applyAlignment="1">
      <alignment horizontal="center"/>
    </xf>
    <xf numFmtId="0" fontId="3" fillId="5" borderId="8" xfId="5" applyFont="1" applyFill="1" applyBorder="1" applyAlignment="1">
      <alignment vertical="top" wrapText="1"/>
    </xf>
    <xf numFmtId="37" fontId="3" fillId="5" borderId="46" xfId="6" applyNumberFormat="1" applyFont="1" applyFill="1" applyBorder="1" applyAlignment="1">
      <alignment horizontal="center" vertical="center"/>
    </xf>
    <xf numFmtId="37" fontId="3" fillId="5" borderId="5" xfId="6" applyNumberFormat="1" applyFont="1" applyFill="1" applyBorder="1" applyAlignment="1">
      <alignment horizontal="right" vertical="center" indent="1"/>
    </xf>
    <xf numFmtId="0" fontId="4" fillId="2" borderId="4" xfId="9" applyFont="1" applyFill="1" applyBorder="1" applyAlignment="1">
      <alignment horizontal="center" vertical="center" wrapText="1"/>
    </xf>
    <xf numFmtId="37" fontId="3" fillId="5" borderId="8" xfId="6" applyNumberFormat="1" applyFont="1" applyFill="1" applyBorder="1" applyAlignment="1">
      <alignment horizontal="right" vertical="center" indent="1"/>
    </xf>
    <xf numFmtId="37" fontId="33" fillId="5" borderId="25" xfId="6" applyNumberFormat="1" applyFont="1" applyFill="1" applyBorder="1" applyAlignment="1">
      <alignment horizontal="right" vertical="center" indent="1"/>
    </xf>
    <xf numFmtId="0" fontId="30" fillId="5" borderId="5" xfId="5" applyFont="1" applyFill="1" applyBorder="1"/>
    <xf numFmtId="37" fontId="26" fillId="5" borderId="26" xfId="6" applyNumberFormat="1" applyFont="1" applyFill="1" applyBorder="1" applyAlignment="1">
      <alignment horizontal="right" vertical="center" indent="1"/>
    </xf>
    <xf numFmtId="0" fontId="34" fillId="5" borderId="17" xfId="5" applyFont="1" applyFill="1" applyBorder="1"/>
    <xf numFmtId="0" fontId="30" fillId="5" borderId="17" xfId="5" applyFont="1" applyFill="1" applyBorder="1"/>
    <xf numFmtId="0" fontId="34" fillId="5" borderId="18" xfId="5" applyFont="1" applyFill="1" applyBorder="1"/>
    <xf numFmtId="0" fontId="34" fillId="5" borderId="8" xfId="5" applyFont="1" applyFill="1" applyBorder="1"/>
    <xf numFmtId="0" fontId="30" fillId="5" borderId="8" xfId="5" applyFont="1" applyFill="1" applyBorder="1"/>
    <xf numFmtId="0" fontId="0" fillId="5" borderId="0" xfId="0" applyFill="1"/>
    <xf numFmtId="37" fontId="4" fillId="4" borderId="25" xfId="1" applyNumberFormat="1" applyFont="1" applyFill="1" applyBorder="1" applyAlignment="1">
      <alignment horizontal="right" vertical="center" wrapText="1" indent="1"/>
    </xf>
    <xf numFmtId="37" fontId="4" fillId="4" borderId="5" xfId="1" applyNumberFormat="1" applyFont="1" applyFill="1" applyBorder="1" applyAlignment="1">
      <alignment horizontal="right" vertical="center" wrapText="1" indent="1"/>
    </xf>
    <xf numFmtId="37" fontId="4" fillId="4" borderId="26" xfId="1" applyNumberFormat="1" applyFont="1" applyFill="1" applyBorder="1" applyAlignment="1">
      <alignment horizontal="right" vertical="center" wrapText="1" indent="1"/>
    </xf>
    <xf numFmtId="0" fontId="7" fillId="3" borderId="7" xfId="0" applyFont="1" applyFill="1" applyBorder="1"/>
    <xf numFmtId="37" fontId="7" fillId="5" borderId="33" xfId="1" applyNumberFormat="1" applyFont="1" applyFill="1" applyBorder="1" applyAlignment="1">
      <alignment horizontal="right" vertical="center" wrapText="1" indent="1"/>
    </xf>
    <xf numFmtId="37" fontId="7" fillId="5" borderId="24" xfId="1" applyNumberFormat="1" applyFont="1" applyFill="1" applyBorder="1" applyAlignment="1">
      <alignment horizontal="right" vertical="center" wrapText="1" indent="1"/>
    </xf>
    <xf numFmtId="37" fontId="7" fillId="5" borderId="32" xfId="1" applyNumberFormat="1" applyFont="1" applyFill="1" applyBorder="1" applyAlignment="1">
      <alignment horizontal="right" vertical="center" wrapText="1" indent="1"/>
    </xf>
    <xf numFmtId="0" fontId="5" fillId="2" borderId="54" xfId="0" applyFont="1" applyFill="1" applyBorder="1" applyAlignment="1">
      <alignment horizontal="center" vertical="center"/>
    </xf>
    <xf numFmtId="3" fontId="7" fillId="2" borderId="22" xfId="0" applyNumberFormat="1" applyFont="1" applyFill="1" applyBorder="1" applyAlignment="1">
      <alignment horizontal="right" vertical="center" wrapText="1" indent="1"/>
    </xf>
    <xf numFmtId="0" fontId="7" fillId="2" borderId="55" xfId="0" applyFont="1" applyFill="1" applyBorder="1"/>
    <xf numFmtId="0" fontId="7" fillId="2" borderId="56" xfId="0" applyFont="1" applyFill="1" applyBorder="1"/>
    <xf numFmtId="0" fontId="4" fillId="2" borderId="56" xfId="0" applyFont="1" applyFill="1" applyBorder="1" applyAlignment="1">
      <alignment horizontal="right"/>
    </xf>
    <xf numFmtId="164" fontId="4" fillId="2" borderId="56" xfId="0" applyNumberFormat="1" applyFont="1" applyFill="1" applyBorder="1" applyAlignment="1">
      <alignment horizontal="right" vertical="center"/>
    </xf>
    <xf numFmtId="164" fontId="4" fillId="2" borderId="56" xfId="0" applyNumberFormat="1" applyFont="1" applyFill="1" applyBorder="1" applyAlignment="1">
      <alignment horizontal="right" indent="1"/>
    </xf>
    <xf numFmtId="37" fontId="4" fillId="2" borderId="57" xfId="0" applyNumberFormat="1" applyFont="1" applyFill="1" applyBorder="1" applyAlignment="1">
      <alignment horizontal="right" indent="1"/>
    </xf>
    <xf numFmtId="37" fontId="3" fillId="5" borderId="26" xfId="1" applyNumberFormat="1" applyFont="1" applyFill="1" applyBorder="1" applyAlignment="1">
      <alignment horizontal="right" vertical="center" wrapText="1" indent="1"/>
    </xf>
    <xf numFmtId="37" fontId="3" fillId="5" borderId="5" xfId="1" applyNumberFormat="1" applyFont="1" applyFill="1" applyBorder="1" applyAlignment="1">
      <alignment horizontal="right" vertical="center" wrapText="1" indent="1"/>
    </xf>
    <xf numFmtId="37" fontId="4" fillId="5" borderId="26" xfId="1" applyNumberFormat="1" applyFont="1" applyFill="1" applyBorder="1" applyAlignment="1">
      <alignment horizontal="right" vertical="center" wrapText="1" indent="1"/>
    </xf>
    <xf numFmtId="0" fontId="3" fillId="3" borderId="7" xfId="2" applyFont="1" applyFill="1" applyBorder="1"/>
    <xf numFmtId="37" fontId="4" fillId="4" borderId="32" xfId="1" applyNumberFormat="1" applyFont="1" applyFill="1" applyBorder="1" applyAlignment="1">
      <alignment horizontal="right" vertical="center" wrapText="1" indent="1"/>
    </xf>
    <xf numFmtId="0" fontId="14" fillId="2" borderId="54" xfId="2" applyFont="1" applyFill="1" applyBorder="1" applyAlignment="1">
      <alignment horizontal="center" vertical="center"/>
    </xf>
    <xf numFmtId="3" fontId="3" fillId="2" borderId="22" xfId="2" applyNumberFormat="1" applyFont="1" applyFill="1" applyBorder="1" applyAlignment="1">
      <alignment horizontal="right" vertical="center" wrapText="1" indent="1"/>
    </xf>
    <xf numFmtId="0" fontId="14" fillId="2" borderId="55" xfId="2" applyFont="1" applyFill="1" applyBorder="1"/>
    <xf numFmtId="0" fontId="3" fillId="2" borderId="56" xfId="2" applyFont="1" applyFill="1" applyBorder="1"/>
    <xf numFmtId="0" fontId="4" fillId="2" borderId="56" xfId="2" applyFont="1" applyFill="1" applyBorder="1" applyAlignment="1">
      <alignment horizontal="right"/>
    </xf>
    <xf numFmtId="3" fontId="4" fillId="2" borderId="56" xfId="2" applyNumberFormat="1" applyFont="1" applyFill="1" applyBorder="1" applyAlignment="1">
      <alignment horizontal="right"/>
    </xf>
    <xf numFmtId="37" fontId="4" fillId="2" borderId="56" xfId="2" applyNumberFormat="1" applyFont="1" applyFill="1" applyBorder="1" applyAlignment="1">
      <alignment horizontal="center"/>
    </xf>
    <xf numFmtId="37" fontId="4" fillId="2" borderId="56" xfId="2" applyNumberFormat="1" applyFont="1" applyFill="1" applyBorder="1" applyAlignment="1">
      <alignment horizontal="right" indent="1"/>
    </xf>
    <xf numFmtId="37" fontId="3" fillId="2" borderId="56" xfId="2" applyNumberFormat="1" applyFont="1" applyFill="1" applyBorder="1"/>
    <xf numFmtId="37" fontId="4" fillId="2" borderId="57" xfId="2" applyNumberFormat="1" applyFont="1" applyFill="1" applyBorder="1" applyAlignment="1">
      <alignment horizontal="right" indent="1"/>
    </xf>
    <xf numFmtId="37" fontId="19" fillId="5" borderId="5" xfId="6" applyNumberFormat="1" applyFont="1" applyFill="1" applyBorder="1" applyAlignment="1">
      <alignment horizontal="right" vertical="center" indent="1"/>
    </xf>
    <xf numFmtId="0" fontId="15" fillId="5" borderId="5" xfId="5" applyFont="1" applyFill="1" applyBorder="1" applyAlignment="1">
      <alignment horizontal="right" vertical="center" indent="1"/>
    </xf>
    <xf numFmtId="37" fontId="3" fillId="5" borderId="5" xfId="6" applyNumberFormat="1" applyFont="1" applyFill="1" applyBorder="1" applyAlignment="1">
      <alignment horizontal="right" vertical="center" wrapText="1" indent="1"/>
    </xf>
    <xf numFmtId="37" fontId="3" fillId="5" borderId="46" xfId="6" applyNumberFormat="1" applyFont="1" applyFill="1" applyBorder="1" applyAlignment="1">
      <alignment horizontal="right" vertical="center" wrapText="1" indent="1"/>
    </xf>
    <xf numFmtId="0" fontId="3" fillId="3" borderId="7" xfId="5" applyFont="1" applyFill="1" applyBorder="1"/>
    <xf numFmtId="37" fontId="4" fillId="4" borderId="32" xfId="6" applyNumberFormat="1" applyFont="1" applyFill="1" applyBorder="1" applyAlignment="1">
      <alignment horizontal="right" vertical="center" indent="1"/>
    </xf>
    <xf numFmtId="37" fontId="4" fillId="4" borderId="40" xfId="6" applyNumberFormat="1" applyFont="1" applyFill="1" applyBorder="1" applyAlignment="1">
      <alignment horizontal="right" vertical="center" indent="1"/>
    </xf>
    <xf numFmtId="37" fontId="35" fillId="4" borderId="40" xfId="6" applyNumberFormat="1" applyFont="1" applyFill="1" applyBorder="1" applyAlignment="1">
      <alignment horizontal="right" vertical="center" indent="1"/>
    </xf>
    <xf numFmtId="0" fontId="25" fillId="4" borderId="40" xfId="5" applyFont="1" applyFill="1" applyBorder="1" applyAlignment="1">
      <alignment horizontal="right" vertical="center" indent="1"/>
    </xf>
    <xf numFmtId="37" fontId="4" fillId="4" borderId="40" xfId="6" applyNumberFormat="1" applyFont="1" applyFill="1" applyBorder="1" applyAlignment="1">
      <alignment horizontal="right" vertical="center" wrapText="1" indent="1"/>
    </xf>
    <xf numFmtId="37" fontId="4" fillId="4" borderId="49" xfId="6" applyNumberFormat="1" applyFont="1" applyFill="1" applyBorder="1" applyAlignment="1">
      <alignment horizontal="right" vertical="center" wrapText="1" indent="1"/>
    </xf>
    <xf numFmtId="0" fontId="2" fillId="5" borderId="55" xfId="5" applyFill="1" applyBorder="1"/>
    <xf numFmtId="0" fontId="2" fillId="5" borderId="56" xfId="5" applyFill="1" applyBorder="1"/>
    <xf numFmtId="0" fontId="4" fillId="5" borderId="56" xfId="0" applyFont="1" applyFill="1" applyBorder="1" applyAlignment="1">
      <alignment horizontal="right"/>
    </xf>
    <xf numFmtId="164" fontId="4" fillId="5" borderId="56" xfId="0" applyNumberFormat="1" applyFont="1" applyFill="1" applyBorder="1" applyAlignment="1">
      <alignment horizontal="right" vertical="center"/>
    </xf>
    <xf numFmtId="164" fontId="4" fillId="5" borderId="56" xfId="0" applyNumberFormat="1" applyFont="1" applyFill="1" applyBorder="1" applyAlignment="1">
      <alignment horizontal="right" indent="1"/>
    </xf>
    <xf numFmtId="164" fontId="4" fillId="5" borderId="57" xfId="0" applyNumberFormat="1" applyFont="1" applyFill="1" applyBorder="1" applyAlignment="1">
      <alignment horizontal="right" indent="1"/>
    </xf>
    <xf numFmtId="37" fontId="4" fillId="4" borderId="40" xfId="6" applyNumberFormat="1" applyFont="1" applyFill="1" applyBorder="1" applyAlignment="1">
      <alignment horizontal="center" vertical="center"/>
    </xf>
    <xf numFmtId="0" fontId="4" fillId="4" borderId="40" xfId="5" applyFont="1" applyFill="1" applyBorder="1" applyAlignment="1">
      <alignment horizontal="center" vertical="center"/>
    </xf>
    <xf numFmtId="37" fontId="4" fillId="4" borderId="49" xfId="6" applyNumberFormat="1" applyFont="1" applyFill="1" applyBorder="1" applyAlignment="1">
      <alignment horizontal="center" vertical="center"/>
    </xf>
    <xf numFmtId="0" fontId="12" fillId="5" borderId="19" xfId="5" applyFont="1" applyFill="1" applyBorder="1" applyAlignment="1">
      <alignment horizontal="center" vertical="top"/>
    </xf>
    <xf numFmtId="0" fontId="2" fillId="5" borderId="0" xfId="5" applyFill="1" applyBorder="1"/>
    <xf numFmtId="0" fontId="4" fillId="2" borderId="0" xfId="0" applyFont="1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right" indent="1"/>
    </xf>
    <xf numFmtId="164" fontId="3" fillId="2" borderId="0" xfId="0" applyNumberFormat="1" applyFont="1" applyFill="1" applyBorder="1" applyAlignment="1">
      <alignment horizontal="right" indent="1"/>
    </xf>
    <xf numFmtId="164" fontId="4" fillId="2" borderId="21" xfId="0" applyNumberFormat="1" applyFont="1" applyFill="1" applyBorder="1" applyAlignment="1">
      <alignment horizontal="right" indent="1"/>
    </xf>
    <xf numFmtId="0" fontId="11" fillId="5" borderId="56" xfId="5" applyFont="1" applyFill="1" applyBorder="1"/>
    <xf numFmtId="3" fontId="11" fillId="5" borderId="56" xfId="5" applyNumberFormat="1" applyFont="1" applyFill="1" applyBorder="1" applyAlignment="1">
      <alignment horizontal="center"/>
    </xf>
    <xf numFmtId="0" fontId="2" fillId="5" borderId="57" xfId="5" applyFill="1" applyBorder="1"/>
    <xf numFmtId="37" fontId="4" fillId="5" borderId="8" xfId="6" applyNumberFormat="1" applyFont="1" applyFill="1" applyBorder="1" applyAlignment="1">
      <alignment horizontal="right" vertical="center" indent="1"/>
    </xf>
    <xf numFmtId="37" fontId="4" fillId="5" borderId="5" xfId="6" applyNumberFormat="1" applyFont="1" applyFill="1" applyBorder="1" applyAlignment="1">
      <alignment horizontal="right" vertical="center" indent="1"/>
    </xf>
    <xf numFmtId="37" fontId="4" fillId="5" borderId="46" xfId="6" applyNumberFormat="1" applyFont="1" applyFill="1" applyBorder="1" applyAlignment="1">
      <alignment horizontal="right" vertical="center" indent="1"/>
    </xf>
    <xf numFmtId="37" fontId="3" fillId="4" borderId="40" xfId="6" applyNumberFormat="1" applyFont="1" applyFill="1" applyBorder="1" applyAlignment="1">
      <alignment horizontal="right" vertical="center" indent="1"/>
    </xf>
    <xf numFmtId="37" fontId="4" fillId="4" borderId="49" xfId="6" applyNumberFormat="1" applyFont="1" applyFill="1" applyBorder="1" applyAlignment="1">
      <alignment horizontal="right" vertical="center" indent="1"/>
    </xf>
    <xf numFmtId="164" fontId="4" fillId="2" borderId="57" xfId="0" applyNumberFormat="1" applyFont="1" applyFill="1" applyBorder="1" applyAlignment="1">
      <alignment horizontal="right" indent="1"/>
    </xf>
    <xf numFmtId="0" fontId="3" fillId="3" borderId="7" xfId="9" applyFont="1" applyFill="1" applyBorder="1"/>
    <xf numFmtId="0" fontId="30" fillId="4" borderId="59" xfId="5" applyFont="1" applyFill="1" applyBorder="1"/>
    <xf numFmtId="37" fontId="3" fillId="4" borderId="60" xfId="6" applyNumberFormat="1" applyFont="1" applyFill="1" applyBorder="1" applyAlignment="1">
      <alignment horizontal="right" vertical="center" wrapText="1" indent="1"/>
    </xf>
    <xf numFmtId="0" fontId="15" fillId="4" borderId="33" xfId="5" applyFont="1" applyFill="1" applyBorder="1"/>
    <xf numFmtId="0" fontId="30" fillId="4" borderId="40" xfId="5" applyFont="1" applyFill="1" applyBorder="1"/>
    <xf numFmtId="0" fontId="15" fillId="4" borderId="32" xfId="5" applyFont="1" applyFill="1" applyBorder="1"/>
    <xf numFmtId="0" fontId="2" fillId="0" borderId="55" xfId="5" applyBorder="1"/>
    <xf numFmtId="0" fontId="11" fillId="0" borderId="56" xfId="5" applyFont="1" applyBorder="1"/>
    <xf numFmtId="37" fontId="11" fillId="0" borderId="56" xfId="5" applyNumberFormat="1" applyFont="1" applyBorder="1"/>
    <xf numFmtId="0" fontId="2" fillId="0" borderId="56" xfId="5" applyBorder="1"/>
    <xf numFmtId="0" fontId="2" fillId="0" borderId="57" xfId="5" applyBorder="1"/>
    <xf numFmtId="0" fontId="25" fillId="5" borderId="61" xfId="5" applyFont="1" applyFill="1" applyBorder="1"/>
    <xf numFmtId="0" fontId="11" fillId="5" borderId="61" xfId="5" applyFont="1" applyFill="1" applyBorder="1"/>
    <xf numFmtId="37" fontId="11" fillId="5" borderId="56" xfId="5" applyNumberFormat="1" applyFont="1" applyFill="1" applyBorder="1"/>
    <xf numFmtId="2" fontId="11" fillId="5" borderId="56" xfId="5" applyNumberFormat="1" applyFont="1" applyFill="1" applyBorder="1"/>
    <xf numFmtId="0" fontId="15" fillId="5" borderId="14" xfId="5" applyFont="1" applyFill="1" applyBorder="1"/>
    <xf numFmtId="0" fontId="25" fillId="5" borderId="15" xfId="5" applyFont="1" applyFill="1" applyBorder="1" applyAlignment="1">
      <alignment horizontal="center"/>
    </xf>
    <xf numFmtId="0" fontId="15" fillId="5" borderId="16" xfId="5" applyFont="1" applyFill="1" applyBorder="1"/>
    <xf numFmtId="43" fontId="34" fillId="5" borderId="17" xfId="5" applyNumberFormat="1" applyFont="1" applyFill="1" applyBorder="1"/>
    <xf numFmtId="43" fontId="34" fillId="5" borderId="18" xfId="5" applyNumberFormat="1" applyFont="1" applyFill="1" applyBorder="1"/>
    <xf numFmtId="43" fontId="30" fillId="5" borderId="5" xfId="5" applyNumberFormat="1" applyFont="1" applyFill="1" applyBorder="1"/>
    <xf numFmtId="43" fontId="30" fillId="4" borderId="40" xfId="5" applyNumberFormat="1" applyFont="1" applyFill="1" applyBorder="1"/>
    <xf numFmtId="43" fontId="30" fillId="5" borderId="8" xfId="5" applyNumberFormat="1" applyFont="1" applyFill="1" applyBorder="1"/>
    <xf numFmtId="43" fontId="2" fillId="5" borderId="56" xfId="1" applyFont="1" applyFill="1" applyBorder="1"/>
    <xf numFmtId="43" fontId="11" fillId="5" borderId="56" xfId="1" applyFont="1" applyFill="1" applyBorder="1"/>
    <xf numFmtId="37" fontId="3" fillId="5" borderId="52" xfId="6" applyNumberFormat="1" applyFont="1" applyFill="1" applyBorder="1" applyAlignment="1">
      <alignment horizontal="right" vertical="center" indent="1"/>
    </xf>
    <xf numFmtId="37" fontId="3" fillId="5" borderId="26" xfId="6" applyNumberFormat="1" applyFont="1" applyFill="1" applyBorder="1" applyAlignment="1">
      <alignment horizontal="right" vertical="center" indent="1"/>
    </xf>
    <xf numFmtId="37" fontId="3" fillId="4" borderId="62" xfId="6" applyNumberFormat="1" applyFont="1" applyFill="1" applyBorder="1" applyAlignment="1">
      <alignment horizontal="right" vertical="center" wrapText="1" indent="1"/>
    </xf>
    <xf numFmtId="37" fontId="14" fillId="5" borderId="0" xfId="6" applyNumberFormat="1" applyFont="1" applyFill="1" applyBorder="1" applyAlignment="1">
      <alignment horizontal="center" vertical="center"/>
    </xf>
    <xf numFmtId="37" fontId="14" fillId="5" borderId="5" xfId="6" applyNumberFormat="1" applyFont="1" applyFill="1" applyBorder="1" applyAlignment="1">
      <alignment horizontal="center" vertical="center" wrapText="1"/>
    </xf>
    <xf numFmtId="37" fontId="14" fillId="5" borderId="51" xfId="6" applyNumberFormat="1" applyFont="1" applyFill="1" applyBorder="1" applyAlignment="1">
      <alignment horizontal="center" vertical="center"/>
    </xf>
    <xf numFmtId="0" fontId="2" fillId="2" borderId="31" xfId="5" applyFill="1" applyBorder="1"/>
    <xf numFmtId="0" fontId="2" fillId="2" borderId="2" xfId="5" applyFill="1" applyBorder="1"/>
    <xf numFmtId="3" fontId="2" fillId="2" borderId="2" xfId="5" applyNumberFormat="1" applyFill="1" applyBorder="1"/>
    <xf numFmtId="0" fontId="2" fillId="2" borderId="20" xfId="5" applyFill="1" applyBorder="1"/>
    <xf numFmtId="37" fontId="17" fillId="4" borderId="21" xfId="6" applyNumberFormat="1" applyFont="1" applyFill="1" applyBorder="1" applyAlignment="1">
      <alignment horizontal="right" vertical="center" wrapText="1" indent="1"/>
    </xf>
    <xf numFmtId="37" fontId="17" fillId="4" borderId="59" xfId="6" applyNumberFormat="1" applyFont="1" applyFill="1" applyBorder="1" applyAlignment="1">
      <alignment horizontal="right" vertical="center" wrapText="1" indent="1"/>
    </xf>
    <xf numFmtId="37" fontId="17" fillId="4" borderId="60" xfId="6" applyNumberFormat="1" applyFont="1" applyFill="1" applyBorder="1" applyAlignment="1">
      <alignment horizontal="right" vertical="center" wrapText="1" indent="1"/>
    </xf>
    <xf numFmtId="0" fontId="5" fillId="2" borderId="54" xfId="5" applyFont="1" applyFill="1" applyBorder="1" applyAlignment="1">
      <alignment horizontal="center" vertical="center"/>
    </xf>
    <xf numFmtId="3" fontId="3" fillId="2" borderId="63" xfId="5" applyNumberFormat="1" applyFont="1" applyFill="1" applyBorder="1" applyAlignment="1">
      <alignment horizontal="right" vertical="center" wrapText="1" indent="1"/>
    </xf>
    <xf numFmtId="0" fontId="3" fillId="2" borderId="55" xfId="5" applyFont="1" applyFill="1" applyBorder="1"/>
    <xf numFmtId="0" fontId="3" fillId="2" borderId="56" xfId="5" applyFont="1" applyFill="1" applyBorder="1"/>
    <xf numFmtId="0" fontId="4" fillId="2" borderId="56" xfId="5" applyFont="1" applyFill="1" applyBorder="1" applyAlignment="1">
      <alignment horizontal="right"/>
    </xf>
    <xf numFmtId="3" fontId="4" fillId="2" borderId="56" xfId="5" applyNumberFormat="1" applyFont="1" applyFill="1" applyBorder="1" applyAlignment="1">
      <alignment horizontal="right"/>
    </xf>
    <xf numFmtId="37" fontId="4" fillId="2" borderId="56" xfId="5" applyNumberFormat="1" applyFont="1" applyFill="1" applyBorder="1" applyAlignment="1">
      <alignment horizontal="right" indent="1"/>
    </xf>
    <xf numFmtId="37" fontId="3" fillId="2" borderId="56" xfId="5" applyNumberFormat="1" applyFont="1" applyFill="1" applyBorder="1"/>
    <xf numFmtId="37" fontId="4" fillId="2" borderId="57" xfId="5" applyNumberFormat="1" applyFont="1" applyFill="1" applyBorder="1" applyAlignment="1">
      <alignment horizontal="right" indent="1"/>
    </xf>
    <xf numFmtId="37" fontId="17" fillId="4" borderId="5" xfId="6" applyNumberFormat="1" applyFont="1" applyFill="1" applyBorder="1" applyAlignment="1">
      <alignment horizontal="right" vertical="center" indent="1"/>
    </xf>
    <xf numFmtId="37" fontId="17" fillId="4" borderId="0" xfId="6" applyNumberFormat="1" applyFont="1" applyFill="1" applyBorder="1" applyAlignment="1">
      <alignment horizontal="right" vertical="center" indent="1"/>
    </xf>
    <xf numFmtId="37" fontId="17" fillId="4" borderId="51" xfId="6" applyNumberFormat="1" applyFont="1" applyFill="1" applyBorder="1" applyAlignment="1">
      <alignment horizontal="right" vertical="center" indent="1"/>
    </xf>
    <xf numFmtId="37" fontId="17" fillId="4" borderId="41" xfId="6" applyNumberFormat="1" applyFont="1" applyFill="1" applyBorder="1" applyAlignment="1">
      <alignment horizontal="right" vertical="center" indent="1"/>
    </xf>
    <xf numFmtId="37" fontId="28" fillId="4" borderId="59" xfId="6" applyNumberFormat="1" applyFont="1" applyFill="1" applyBorder="1" applyAlignment="1">
      <alignment horizontal="right" vertical="center" indent="1"/>
    </xf>
    <xf numFmtId="37" fontId="3" fillId="4" borderId="27" xfId="7" applyNumberFormat="1" applyFont="1" applyFill="1" applyBorder="1" applyAlignment="1">
      <alignment horizontal="right" vertical="center" indent="1"/>
    </xf>
    <xf numFmtId="37" fontId="3" fillId="4" borderId="5" xfId="7" applyNumberFormat="1" applyFont="1" applyFill="1" applyBorder="1" applyAlignment="1">
      <alignment horizontal="right" vertical="center" indent="1"/>
    </xf>
    <xf numFmtId="37" fontId="3" fillId="4" borderId="26" xfId="7" applyNumberFormat="1" applyFont="1" applyFill="1" applyBorder="1" applyAlignment="1">
      <alignment horizontal="right" vertical="center" indent="1"/>
    </xf>
    <xf numFmtId="37" fontId="3" fillId="5" borderId="27" xfId="7" applyNumberFormat="1" applyFont="1" applyFill="1" applyBorder="1" applyAlignment="1">
      <alignment horizontal="right" vertical="center" indent="1"/>
    </xf>
    <xf numFmtId="37" fontId="3" fillId="5" borderId="5" xfId="7" applyNumberFormat="1" applyFont="1" applyFill="1" applyBorder="1" applyAlignment="1">
      <alignment horizontal="right" vertical="center" indent="1"/>
    </xf>
    <xf numFmtId="37" fontId="3" fillId="5" borderId="26" xfId="7" applyNumberFormat="1" applyFont="1" applyFill="1" applyBorder="1" applyAlignment="1">
      <alignment horizontal="right" vertical="center" indent="1"/>
    </xf>
    <xf numFmtId="37" fontId="28" fillId="5" borderId="28" xfId="6" applyNumberFormat="1" applyFont="1" applyFill="1" applyBorder="1" applyAlignment="1">
      <alignment horizontal="right" vertical="center" indent="1"/>
    </xf>
    <xf numFmtId="37" fontId="14" fillId="5" borderId="0" xfId="6" applyNumberFormat="1" applyFont="1" applyFill="1" applyBorder="1" applyAlignment="1">
      <alignment horizontal="right" vertical="center" indent="1"/>
    </xf>
    <xf numFmtId="37" fontId="17" fillId="5" borderId="29" xfId="6" applyNumberFormat="1" applyFont="1" applyFill="1" applyBorder="1" applyAlignment="1">
      <alignment horizontal="right" vertical="center" indent="1"/>
    </xf>
    <xf numFmtId="37" fontId="14" fillId="5" borderId="51" xfId="6" applyNumberFormat="1" applyFont="1" applyFill="1" applyBorder="1" applyAlignment="1">
      <alignment horizontal="right" vertical="center" indent="1"/>
    </xf>
    <xf numFmtId="37" fontId="14" fillId="5" borderId="41" xfId="6" applyNumberFormat="1" applyFont="1" applyFill="1" applyBorder="1" applyAlignment="1">
      <alignment horizontal="right" vertical="center" indent="1"/>
    </xf>
    <xf numFmtId="37" fontId="14" fillId="5" borderId="29" xfId="6" applyNumberFormat="1" applyFont="1" applyFill="1" applyBorder="1" applyAlignment="1">
      <alignment horizontal="right" vertical="center" indent="1"/>
    </xf>
    <xf numFmtId="0" fontId="3" fillId="3" borderId="7" xfId="0" applyFont="1" applyFill="1" applyBorder="1"/>
    <xf numFmtId="3" fontId="3" fillId="2" borderId="22" xfId="0" applyNumberFormat="1" applyFont="1" applyFill="1" applyBorder="1" applyAlignment="1">
      <alignment horizontal="right" vertical="center" wrapText="1" indent="1"/>
    </xf>
    <xf numFmtId="0" fontId="3" fillId="2" borderId="55" xfId="0" applyFont="1" applyFill="1" applyBorder="1"/>
    <xf numFmtId="0" fontId="3" fillId="2" borderId="56" xfId="0" applyFont="1" applyFill="1" applyBorder="1"/>
    <xf numFmtId="37" fontId="4" fillId="2" borderId="56" xfId="0" applyNumberFormat="1" applyFont="1" applyFill="1" applyBorder="1" applyAlignment="1">
      <alignment horizontal="right" indent="1"/>
    </xf>
    <xf numFmtId="37" fontId="3" fillId="2" borderId="56" xfId="0" applyNumberFormat="1" applyFont="1" applyFill="1" applyBorder="1"/>
    <xf numFmtId="0" fontId="1" fillId="2" borderId="0" xfId="5" applyFont="1" applyFill="1"/>
    <xf numFmtId="37" fontId="4" fillId="4" borderId="21" xfId="6" applyNumberFormat="1" applyFont="1" applyFill="1" applyBorder="1" applyAlignment="1">
      <alignment horizontal="right" vertical="center" wrapText="1" indent="1"/>
    </xf>
    <xf numFmtId="37" fontId="4" fillId="4" borderId="60" xfId="6" applyNumberFormat="1" applyFont="1" applyFill="1" applyBorder="1" applyAlignment="1">
      <alignment horizontal="right" vertical="center" wrapText="1" indent="1"/>
    </xf>
    <xf numFmtId="0" fontId="25" fillId="4" borderId="17" xfId="5" applyFont="1" applyFill="1" applyBorder="1"/>
    <xf numFmtId="0" fontId="25" fillId="4" borderId="33" xfId="5" applyFont="1" applyFill="1" applyBorder="1"/>
    <xf numFmtId="0" fontId="25" fillId="4" borderId="18" xfId="5" applyFont="1" applyFill="1" applyBorder="1"/>
    <xf numFmtId="0" fontId="25" fillId="4" borderId="8" xfId="5" applyFont="1" applyFill="1" applyBorder="1"/>
    <xf numFmtId="0" fontId="25" fillId="4" borderId="32" xfId="5" applyFont="1" applyFill="1" applyBorder="1"/>
    <xf numFmtId="43" fontId="25" fillId="4" borderId="17" xfId="5" applyNumberFormat="1" applyFont="1" applyFill="1" applyBorder="1"/>
    <xf numFmtId="43" fontId="25" fillId="4" borderId="33" xfId="5" applyNumberFormat="1" applyFont="1" applyFill="1" applyBorder="1"/>
    <xf numFmtId="43" fontId="25" fillId="4" borderId="18" xfId="5" applyNumberFormat="1" applyFont="1" applyFill="1" applyBorder="1"/>
    <xf numFmtId="43" fontId="25" fillId="4" borderId="8" xfId="5" applyNumberFormat="1" applyFont="1" applyFill="1" applyBorder="1"/>
    <xf numFmtId="43" fontId="25" fillId="4" borderId="32" xfId="5" applyNumberFormat="1" applyFont="1" applyFill="1" applyBorder="1"/>
    <xf numFmtId="37" fontId="3" fillId="5" borderId="5" xfId="1" applyNumberFormat="1" applyFont="1" applyFill="1" applyBorder="1" applyAlignment="1">
      <alignment horizontal="right" vertical="center"/>
    </xf>
    <xf numFmtId="37" fontId="4" fillId="4" borderId="5" xfId="1" applyNumberFormat="1" applyFont="1" applyFill="1" applyBorder="1" applyAlignment="1">
      <alignment horizontal="right" vertical="center"/>
    </xf>
    <xf numFmtId="37" fontId="7" fillId="5" borderId="33" xfId="1" applyNumberFormat="1" applyFont="1" applyFill="1" applyBorder="1" applyAlignment="1">
      <alignment horizontal="right" vertical="center" wrapText="1" indent="1"/>
    </xf>
    <xf numFmtId="37" fontId="7" fillId="5" borderId="24" xfId="1" applyNumberFormat="1" applyFont="1" applyFill="1" applyBorder="1" applyAlignment="1">
      <alignment horizontal="right" vertical="center" wrapText="1" indent="1"/>
    </xf>
    <xf numFmtId="37" fontId="7" fillId="5" borderId="32" xfId="1" applyNumberFormat="1" applyFont="1" applyFill="1" applyBorder="1" applyAlignment="1">
      <alignment horizontal="right" vertical="center" wrapText="1" indent="1"/>
    </xf>
    <xf numFmtId="0" fontId="5" fillId="0" borderId="16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left" vertical="center" wrapText="1" indent="1"/>
    </xf>
    <xf numFmtId="164" fontId="7" fillId="2" borderId="5" xfId="1" applyNumberFormat="1" applyFont="1" applyFill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 indent="1"/>
    </xf>
    <xf numFmtId="0" fontId="6" fillId="3" borderId="6" xfId="0" applyFont="1" applyFill="1" applyBorder="1" applyAlignment="1">
      <alignment horizontal="left" indent="3"/>
    </xf>
    <xf numFmtId="0" fontId="6" fillId="3" borderId="7" xfId="0" applyFont="1" applyFill="1" applyBorder="1" applyAlignment="1">
      <alignment horizontal="left" indent="3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20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37" fontId="4" fillId="4" borderId="8" xfId="1" applyNumberFormat="1" applyFont="1" applyFill="1" applyBorder="1" applyAlignment="1">
      <alignment horizontal="right" vertical="center"/>
    </xf>
    <xf numFmtId="37" fontId="3" fillId="5" borderId="24" xfId="1" applyNumberFormat="1" applyFont="1" applyFill="1" applyBorder="1" applyAlignment="1">
      <alignment horizontal="right" vertical="center" wrapText="1" indent="1"/>
    </xf>
    <xf numFmtId="37" fontId="3" fillId="5" borderId="8" xfId="1" applyNumberFormat="1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164" fontId="7" fillId="2" borderId="17" xfId="1" applyNumberFormat="1" applyFont="1" applyFill="1" applyBorder="1" applyAlignment="1">
      <alignment horizontal="center" vertical="center" wrapText="1"/>
    </xf>
    <xf numFmtId="164" fontId="7" fillId="2" borderId="18" xfId="1" applyNumberFormat="1" applyFont="1" applyFill="1" applyBorder="1" applyAlignment="1">
      <alignment horizontal="center" vertical="center"/>
    </xf>
    <xf numFmtId="164" fontId="7" fillId="2" borderId="8" xfId="1" applyNumberFormat="1" applyFont="1" applyFill="1" applyBorder="1" applyAlignment="1">
      <alignment horizontal="center" vertical="center"/>
    </xf>
    <xf numFmtId="37" fontId="3" fillId="5" borderId="17" xfId="1" applyNumberFormat="1" applyFont="1" applyFill="1" applyBorder="1" applyAlignment="1">
      <alignment horizontal="right" vertical="center"/>
    </xf>
    <xf numFmtId="37" fontId="3" fillId="5" borderId="18" xfId="1" applyNumberFormat="1" applyFont="1" applyFill="1" applyBorder="1" applyAlignment="1">
      <alignment horizontal="right" vertical="center"/>
    </xf>
    <xf numFmtId="37" fontId="4" fillId="4" borderId="17" xfId="1" applyNumberFormat="1" applyFont="1" applyFill="1" applyBorder="1" applyAlignment="1">
      <alignment horizontal="right" vertical="center"/>
    </xf>
    <xf numFmtId="37" fontId="4" fillId="4" borderId="18" xfId="1" applyNumberFormat="1" applyFont="1" applyFill="1" applyBorder="1" applyAlignment="1">
      <alignment horizontal="right" vertical="center"/>
    </xf>
    <xf numFmtId="0" fontId="6" fillId="3" borderId="31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6" fillId="3" borderId="20" xfId="2" applyFont="1" applyFill="1" applyBorder="1" applyAlignment="1">
      <alignment horizontal="center"/>
    </xf>
    <xf numFmtId="0" fontId="6" fillId="3" borderId="6" xfId="2" applyFont="1" applyFill="1" applyBorder="1" applyAlignment="1">
      <alignment horizontal="left" indent="3"/>
    </xf>
    <xf numFmtId="0" fontId="6" fillId="3" borderId="7" xfId="2" applyFont="1" applyFill="1" applyBorder="1" applyAlignment="1">
      <alignment horizontal="left" indent="3"/>
    </xf>
    <xf numFmtId="0" fontId="4" fillId="2" borderId="1" xfId="2" applyFont="1" applyFill="1" applyBorder="1" applyAlignment="1">
      <alignment horizontal="center" vertical="center" wrapText="1"/>
    </xf>
    <xf numFmtId="0" fontId="16" fillId="0" borderId="3" xfId="2" applyFont="1" applyBorder="1" applyAlignment="1">
      <alignment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3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2" borderId="20" xfId="2" applyFont="1" applyFill="1" applyBorder="1" applyAlignment="1">
      <alignment horizontal="center" vertical="center" wrapText="1"/>
    </xf>
    <xf numFmtId="0" fontId="4" fillId="2" borderId="21" xfId="2" applyFont="1" applyFill="1" applyBorder="1" applyAlignment="1">
      <alignment horizontal="center" vertical="center" wrapText="1"/>
    </xf>
    <xf numFmtId="0" fontId="4" fillId="2" borderId="2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5" fillId="0" borderId="3" xfId="2" applyFont="1" applyBorder="1" applyAlignment="1">
      <alignment vertical="center" wrapText="1"/>
    </xf>
    <xf numFmtId="0" fontId="12" fillId="0" borderId="4" xfId="2" applyBorder="1" applyAlignment="1">
      <alignment vertical="center" wrapText="1"/>
    </xf>
    <xf numFmtId="37" fontId="3" fillId="5" borderId="5" xfId="3" applyNumberFormat="1" applyFont="1" applyFill="1" applyBorder="1" applyAlignment="1">
      <alignment horizontal="right" vertical="center" indent="1"/>
    </xf>
    <xf numFmtId="37" fontId="4" fillId="4" borderId="5" xfId="3" applyNumberFormat="1" applyFont="1" applyFill="1" applyBorder="1" applyAlignment="1">
      <alignment horizontal="right" vertical="center" indent="1"/>
    </xf>
    <xf numFmtId="0" fontId="14" fillId="2" borderId="39" xfId="2" applyFont="1" applyFill="1" applyBorder="1" applyAlignment="1">
      <alignment horizontal="center" vertical="center"/>
    </xf>
    <xf numFmtId="0" fontId="14" fillId="2" borderId="43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left" vertical="center" wrapText="1" indent="1"/>
    </xf>
    <xf numFmtId="3" fontId="15" fillId="2" borderId="17" xfId="2" applyNumberFormat="1" applyFont="1" applyFill="1" applyBorder="1" applyAlignment="1">
      <alignment horizontal="center" vertical="center"/>
    </xf>
    <xf numFmtId="3" fontId="15" fillId="2" borderId="18" xfId="2" applyNumberFormat="1" applyFont="1" applyFill="1" applyBorder="1" applyAlignment="1">
      <alignment horizontal="center" vertical="center"/>
    </xf>
    <xf numFmtId="3" fontId="15" fillId="2" borderId="8" xfId="2" applyNumberFormat="1" applyFont="1" applyFill="1" applyBorder="1" applyAlignment="1">
      <alignment horizontal="center" vertical="center"/>
    </xf>
    <xf numFmtId="37" fontId="3" fillId="2" borderId="5" xfId="3" applyNumberFormat="1" applyFont="1" applyFill="1" applyBorder="1" applyAlignment="1">
      <alignment vertical="center"/>
    </xf>
    <xf numFmtId="37" fontId="3" fillId="2" borderId="17" xfId="3" applyNumberFormat="1" applyFont="1" applyFill="1" applyBorder="1" applyAlignment="1">
      <alignment horizontal="right" vertical="center"/>
    </xf>
    <xf numFmtId="37" fontId="3" fillId="2" borderId="18" xfId="3" applyNumberFormat="1" applyFont="1" applyFill="1" applyBorder="1" applyAlignment="1">
      <alignment horizontal="right" vertical="center"/>
    </xf>
    <xf numFmtId="37" fontId="3" fillId="2" borderId="8" xfId="3" applyNumberFormat="1" applyFont="1" applyFill="1" applyBorder="1" applyAlignment="1">
      <alignment horizontal="right" vertical="center"/>
    </xf>
    <xf numFmtId="0" fontId="3" fillId="2" borderId="28" xfId="2" applyFont="1" applyFill="1" applyBorder="1" applyAlignment="1">
      <alignment horizontal="left" vertical="center" wrapText="1" indent="1"/>
    </xf>
    <xf numFmtId="37" fontId="3" fillId="2" borderId="5" xfId="3" applyNumberFormat="1" applyFont="1" applyFill="1" applyBorder="1" applyAlignment="1">
      <alignment horizontal="right" vertical="center"/>
    </xf>
    <xf numFmtId="0" fontId="15" fillId="0" borderId="4" xfId="2" applyFont="1" applyBorder="1" applyAlignment="1">
      <alignment vertical="center" wrapText="1"/>
    </xf>
    <xf numFmtId="37" fontId="17" fillId="4" borderId="17" xfId="3" applyNumberFormat="1" applyFont="1" applyFill="1" applyBorder="1" applyAlignment="1">
      <alignment horizontal="center" vertical="center"/>
    </xf>
    <xf numFmtId="37" fontId="17" fillId="4" borderId="18" xfId="3" applyNumberFormat="1" applyFont="1" applyFill="1" applyBorder="1" applyAlignment="1">
      <alignment horizontal="center" vertical="center"/>
    </xf>
    <xf numFmtId="37" fontId="17" fillId="4" borderId="8" xfId="3" applyNumberFormat="1" applyFont="1" applyFill="1" applyBorder="1" applyAlignment="1">
      <alignment horizontal="center" vertical="center"/>
    </xf>
    <xf numFmtId="37" fontId="3" fillId="5" borderId="17" xfId="3" applyNumberFormat="1" applyFont="1" applyFill="1" applyBorder="1" applyAlignment="1">
      <alignment horizontal="center" vertical="center"/>
    </xf>
    <xf numFmtId="0" fontId="3" fillId="5" borderId="18" xfId="2" applyFont="1" applyFill="1" applyBorder="1" applyAlignment="1">
      <alignment horizontal="center" vertical="center"/>
    </xf>
    <xf numFmtId="0" fontId="3" fillId="5" borderId="8" xfId="2" applyFont="1" applyFill="1" applyBorder="1" applyAlignment="1">
      <alignment horizontal="center" vertical="center"/>
    </xf>
    <xf numFmtId="37" fontId="4" fillId="4" borderId="17" xfId="3" applyNumberFormat="1" applyFont="1" applyFill="1" applyBorder="1" applyAlignment="1">
      <alignment horizontal="center" vertical="center"/>
    </xf>
    <xf numFmtId="0" fontId="4" fillId="4" borderId="18" xfId="2" applyFont="1" applyFill="1" applyBorder="1" applyAlignment="1">
      <alignment horizontal="center" vertical="center"/>
    </xf>
    <xf numFmtId="0" fontId="4" fillId="4" borderId="8" xfId="2" applyFont="1" applyFill="1" applyBorder="1" applyAlignment="1">
      <alignment horizontal="center" vertical="center"/>
    </xf>
    <xf numFmtId="0" fontId="14" fillId="5" borderId="34" xfId="5" applyFont="1" applyFill="1" applyBorder="1" applyAlignment="1">
      <alignment horizontal="left" vertical="center" wrapText="1" indent="1"/>
    </xf>
    <xf numFmtId="0" fontId="14" fillId="5" borderId="28" xfId="5" applyFont="1" applyFill="1" applyBorder="1" applyAlignment="1">
      <alignment horizontal="left" vertical="center" wrapText="1" indent="1"/>
    </xf>
    <xf numFmtId="3" fontId="14" fillId="5" borderId="17" xfId="2" applyNumberFormat="1" applyFont="1" applyFill="1" applyBorder="1" applyAlignment="1">
      <alignment horizontal="center" vertical="center"/>
    </xf>
    <xf numFmtId="0" fontId="20" fillId="5" borderId="18" xfId="2" applyFont="1" applyFill="1" applyBorder="1" applyAlignment="1">
      <alignment horizontal="center" vertical="center"/>
    </xf>
    <xf numFmtId="0" fontId="20" fillId="5" borderId="8" xfId="2" applyFont="1" applyFill="1" applyBorder="1" applyAlignment="1">
      <alignment horizontal="center" vertical="center"/>
    </xf>
    <xf numFmtId="37" fontId="14" fillId="5" borderId="5" xfId="4" applyNumberFormat="1" applyFont="1" applyFill="1" applyBorder="1" applyAlignment="1">
      <alignment horizontal="right" vertical="center"/>
    </xf>
    <xf numFmtId="0" fontId="17" fillId="4" borderId="18" xfId="2" applyFont="1" applyFill="1" applyBorder="1" applyAlignment="1">
      <alignment horizontal="center" vertical="center"/>
    </xf>
    <xf numFmtId="0" fontId="17" fillId="4" borderId="8" xfId="2" applyFont="1" applyFill="1" applyBorder="1" applyAlignment="1">
      <alignment horizontal="center" vertical="center"/>
    </xf>
    <xf numFmtId="37" fontId="3" fillId="5" borderId="18" xfId="3" applyNumberFormat="1" applyFont="1" applyFill="1" applyBorder="1" applyAlignment="1">
      <alignment horizontal="center" vertical="center"/>
    </xf>
    <xf numFmtId="37" fontId="3" fillId="5" borderId="8" xfId="3" applyNumberFormat="1" applyFont="1" applyFill="1" applyBorder="1" applyAlignment="1">
      <alignment horizontal="center" vertical="center"/>
    </xf>
    <xf numFmtId="37" fontId="4" fillId="4" borderId="18" xfId="3" applyNumberFormat="1" applyFont="1" applyFill="1" applyBorder="1" applyAlignment="1">
      <alignment horizontal="center" vertical="center"/>
    </xf>
    <xf numFmtId="37" fontId="4" fillId="4" borderId="8" xfId="3" applyNumberFormat="1" applyFont="1" applyFill="1" applyBorder="1" applyAlignment="1">
      <alignment horizontal="center" vertical="center"/>
    </xf>
    <xf numFmtId="37" fontId="14" fillId="5" borderId="29" xfId="4" applyNumberFormat="1" applyFont="1" applyFill="1" applyBorder="1" applyAlignment="1">
      <alignment horizontal="right" vertical="center"/>
    </xf>
    <xf numFmtId="37" fontId="14" fillId="5" borderId="17" xfId="3" applyNumberFormat="1" applyFont="1" applyFill="1" applyBorder="1" applyAlignment="1">
      <alignment horizontal="center" vertical="center"/>
    </xf>
    <xf numFmtId="0" fontId="14" fillId="5" borderId="18" xfId="2" applyFont="1" applyFill="1" applyBorder="1" applyAlignment="1">
      <alignment horizontal="center" vertical="center"/>
    </xf>
    <xf numFmtId="0" fontId="14" fillId="5" borderId="8" xfId="2" applyFont="1" applyFill="1" applyBorder="1" applyAlignment="1">
      <alignment horizontal="center" vertical="center"/>
    </xf>
    <xf numFmtId="0" fontId="3" fillId="5" borderId="17" xfId="2" applyFont="1" applyFill="1" applyBorder="1" applyAlignment="1">
      <alignment horizontal="left" vertical="center" wrapText="1" indent="1"/>
    </xf>
    <xf numFmtId="0" fontId="15" fillId="5" borderId="18" xfId="2" applyFont="1" applyFill="1" applyBorder="1" applyAlignment="1">
      <alignment horizontal="left" vertical="center" wrapText="1" indent="1"/>
    </xf>
    <xf numFmtId="0" fontId="15" fillId="5" borderId="8" xfId="2" applyFont="1" applyFill="1" applyBorder="1" applyAlignment="1">
      <alignment horizontal="left" vertical="center" wrapText="1" indent="1"/>
    </xf>
    <xf numFmtId="37" fontId="14" fillId="5" borderId="18" xfId="3" applyNumberFormat="1" applyFont="1" applyFill="1" applyBorder="1" applyAlignment="1">
      <alignment horizontal="center" vertical="center"/>
    </xf>
    <xf numFmtId="37" fontId="14" fillId="5" borderId="8" xfId="3" applyNumberFormat="1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left" vertical="center" wrapText="1" indent="1"/>
    </xf>
    <xf numFmtId="0" fontId="15" fillId="0" borderId="18" xfId="2" applyFont="1" applyBorder="1" applyAlignment="1">
      <alignment horizontal="left" vertical="center" wrapText="1" indent="1"/>
    </xf>
    <xf numFmtId="0" fontId="15" fillId="0" borderId="8" xfId="2" applyFont="1" applyBorder="1" applyAlignment="1">
      <alignment horizontal="left" vertical="center" wrapText="1" indent="1"/>
    </xf>
    <xf numFmtId="3" fontId="3" fillId="2" borderId="17" xfId="2" applyNumberFormat="1" applyFont="1" applyFill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18" xfId="2" applyFont="1" applyBorder="1" applyAlignment="1">
      <alignment horizontal="right" vertical="center"/>
    </xf>
    <xf numFmtId="0" fontId="15" fillId="0" borderId="8" xfId="2" applyFont="1" applyBorder="1" applyAlignment="1">
      <alignment horizontal="right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5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left" vertical="center" wrapText="1" indent="1"/>
    </xf>
    <xf numFmtId="0" fontId="3" fillId="2" borderId="8" xfId="2" applyFont="1" applyFill="1" applyBorder="1" applyAlignment="1">
      <alignment horizontal="left" vertical="center" wrapText="1" indent="1"/>
    </xf>
    <xf numFmtId="3" fontId="3" fillId="2" borderId="18" xfId="2" applyNumberFormat="1" applyFont="1" applyFill="1" applyBorder="1" applyAlignment="1">
      <alignment horizontal="center" vertical="center"/>
    </xf>
    <xf numFmtId="3" fontId="3" fillId="2" borderId="8" xfId="2" applyNumberFormat="1" applyFont="1" applyFill="1" applyBorder="1" applyAlignment="1">
      <alignment horizontal="center" vertical="center"/>
    </xf>
    <xf numFmtId="3" fontId="3" fillId="5" borderId="17" xfId="2" applyNumberFormat="1" applyFont="1" applyFill="1" applyBorder="1" applyAlignment="1">
      <alignment horizontal="center" vertical="center"/>
    </xf>
    <xf numFmtId="0" fontId="15" fillId="5" borderId="18" xfId="2" applyFont="1" applyFill="1" applyBorder="1" applyAlignment="1">
      <alignment horizontal="center" vertical="center"/>
    </xf>
    <xf numFmtId="0" fontId="15" fillId="5" borderId="8" xfId="2" applyFont="1" applyFill="1" applyBorder="1" applyAlignment="1">
      <alignment horizontal="center" vertical="center"/>
    </xf>
    <xf numFmtId="37" fontId="3" fillId="5" borderId="17" xfId="3" applyNumberFormat="1" applyFont="1" applyFill="1" applyBorder="1" applyAlignment="1">
      <alignment horizontal="right" vertical="center"/>
    </xf>
    <xf numFmtId="0" fontId="15" fillId="5" borderId="18" xfId="2" applyFont="1" applyFill="1" applyBorder="1" applyAlignment="1">
      <alignment horizontal="right" vertical="center"/>
    </xf>
    <xf numFmtId="0" fontId="15" fillId="5" borderId="8" xfId="2" applyFont="1" applyFill="1" applyBorder="1" applyAlignment="1">
      <alignment horizontal="right" vertical="center"/>
    </xf>
    <xf numFmtId="3" fontId="15" fillId="5" borderId="17" xfId="5" applyNumberFormat="1" applyFont="1" applyFill="1" applyBorder="1" applyAlignment="1">
      <alignment horizontal="center" vertical="center"/>
    </xf>
    <xf numFmtId="3" fontId="15" fillId="5" borderId="18" xfId="5" applyNumberFormat="1" applyFont="1" applyFill="1" applyBorder="1" applyAlignment="1">
      <alignment horizontal="center" vertical="center"/>
    </xf>
    <xf numFmtId="3" fontId="15" fillId="5" borderId="8" xfId="5" applyNumberFormat="1" applyFont="1" applyFill="1" applyBorder="1" applyAlignment="1">
      <alignment horizontal="center" vertical="center"/>
    </xf>
    <xf numFmtId="0" fontId="15" fillId="5" borderId="17" xfId="5" applyFont="1" applyFill="1" applyBorder="1" applyAlignment="1">
      <alignment horizontal="center"/>
    </xf>
    <xf numFmtId="0" fontId="15" fillId="5" borderId="18" xfId="5" applyFont="1" applyFill="1" applyBorder="1" applyAlignment="1">
      <alignment horizontal="center"/>
    </xf>
    <xf numFmtId="0" fontId="15" fillId="5" borderId="8" xfId="5" applyFont="1" applyFill="1" applyBorder="1" applyAlignment="1">
      <alignment horizontal="center"/>
    </xf>
    <xf numFmtId="37" fontId="4" fillId="4" borderId="5" xfId="6" applyNumberFormat="1" applyFont="1" applyFill="1" applyBorder="1" applyAlignment="1">
      <alignment horizontal="right" vertical="center"/>
    </xf>
    <xf numFmtId="0" fontId="4" fillId="4" borderId="5" xfId="5" applyFont="1" applyFill="1" applyBorder="1" applyAlignment="1">
      <alignment horizontal="right" vertical="center"/>
    </xf>
    <xf numFmtId="37" fontId="4" fillId="4" borderId="5" xfId="6" applyNumberFormat="1" applyFont="1" applyFill="1" applyBorder="1" applyAlignment="1">
      <alignment horizontal="right" vertical="center" wrapText="1"/>
    </xf>
    <xf numFmtId="37" fontId="4" fillId="4" borderId="46" xfId="6" applyNumberFormat="1" applyFont="1" applyFill="1" applyBorder="1" applyAlignment="1">
      <alignment horizontal="right" vertical="center" wrapText="1"/>
    </xf>
    <xf numFmtId="37" fontId="3" fillId="5" borderId="5" xfId="6" applyNumberFormat="1" applyFont="1" applyFill="1" applyBorder="1" applyAlignment="1">
      <alignment horizontal="right" vertical="center" wrapText="1"/>
    </xf>
    <xf numFmtId="37" fontId="3" fillId="5" borderId="46" xfId="6" applyNumberFormat="1" applyFont="1" applyFill="1" applyBorder="1" applyAlignment="1">
      <alignment horizontal="right" vertical="center" wrapText="1"/>
    </xf>
    <xf numFmtId="0" fontId="15" fillId="5" borderId="17" xfId="5" applyFont="1" applyFill="1" applyBorder="1" applyAlignment="1">
      <alignment horizontal="center" vertical="center"/>
    </xf>
    <xf numFmtId="0" fontId="15" fillId="5" borderId="18" xfId="5" applyFont="1" applyFill="1" applyBorder="1" applyAlignment="1">
      <alignment horizontal="center" vertical="center"/>
    </xf>
    <xf numFmtId="0" fontId="15" fillId="5" borderId="47" xfId="5" applyFont="1" applyFill="1" applyBorder="1" applyAlignment="1">
      <alignment horizontal="center" vertical="center"/>
    </xf>
    <xf numFmtId="3" fontId="15" fillId="5" borderId="47" xfId="5" applyNumberFormat="1" applyFont="1" applyFill="1" applyBorder="1" applyAlignment="1">
      <alignment horizontal="center" vertical="center"/>
    </xf>
    <xf numFmtId="37" fontId="3" fillId="5" borderId="5" xfId="6" applyNumberFormat="1" applyFont="1" applyFill="1" applyBorder="1" applyAlignment="1">
      <alignment horizontal="center" vertical="center"/>
    </xf>
    <xf numFmtId="0" fontId="15" fillId="5" borderId="5" xfId="5" applyFont="1" applyFill="1" applyBorder="1" applyAlignment="1">
      <alignment horizontal="center" vertical="center"/>
    </xf>
    <xf numFmtId="3" fontId="3" fillId="5" borderId="5" xfId="5" applyNumberFormat="1" applyFont="1" applyFill="1" applyBorder="1" applyAlignment="1">
      <alignment horizontal="center" vertical="center" wrapText="1"/>
    </xf>
    <xf numFmtId="37" fontId="3" fillId="5" borderId="5" xfId="6" applyNumberFormat="1" applyFont="1" applyFill="1" applyBorder="1" applyAlignment="1">
      <alignment horizontal="right" vertical="center"/>
    </xf>
    <xf numFmtId="0" fontId="3" fillId="5" borderId="5" xfId="5" applyFont="1" applyFill="1" applyBorder="1" applyAlignment="1">
      <alignment horizontal="right" vertical="center"/>
    </xf>
    <xf numFmtId="0" fontId="3" fillId="5" borderId="53" xfId="5" applyFont="1" applyFill="1" applyBorder="1" applyAlignment="1">
      <alignment horizontal="center" vertical="center"/>
    </xf>
    <xf numFmtId="0" fontId="3" fillId="5" borderId="5" xfId="5" applyFont="1" applyFill="1" applyBorder="1" applyAlignment="1">
      <alignment horizontal="left" vertical="top" wrapText="1"/>
    </xf>
    <xf numFmtId="0" fontId="3" fillId="5" borderId="5" xfId="5" applyFont="1" applyFill="1" applyBorder="1" applyAlignment="1">
      <alignment horizontal="left" vertical="center" wrapText="1" indent="1"/>
    </xf>
    <xf numFmtId="3" fontId="15" fillId="5" borderId="5" xfId="5" applyNumberFormat="1" applyFont="1" applyFill="1" applyBorder="1" applyAlignment="1">
      <alignment horizontal="center" vertical="center"/>
    </xf>
    <xf numFmtId="3" fontId="3" fillId="5" borderId="5" xfId="5" applyNumberFormat="1" applyFont="1" applyFill="1" applyBorder="1" applyAlignment="1">
      <alignment horizontal="center" vertical="center"/>
    </xf>
    <xf numFmtId="0" fontId="15" fillId="5" borderId="42" xfId="5" applyFont="1" applyFill="1" applyBorder="1" applyAlignment="1">
      <alignment horizontal="center" vertical="center"/>
    </xf>
    <xf numFmtId="0" fontId="15" fillId="5" borderId="19" xfId="5" applyFont="1" applyFill="1" applyBorder="1" applyAlignment="1">
      <alignment horizontal="center" vertical="center"/>
    </xf>
    <xf numFmtId="0" fontId="15" fillId="5" borderId="39" xfId="5" applyFont="1" applyFill="1" applyBorder="1" applyAlignment="1">
      <alignment horizontal="center" vertical="center"/>
    </xf>
    <xf numFmtId="0" fontId="15" fillId="5" borderId="23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4" xfId="5" applyFont="1" applyFill="1" applyBorder="1" applyAlignment="1">
      <alignment horizontal="center" vertical="center" wrapText="1"/>
    </xf>
    <xf numFmtId="3" fontId="15" fillId="5" borderId="5" xfId="5" applyNumberFormat="1" applyFont="1" applyFill="1" applyBorder="1" applyAlignment="1">
      <alignment horizontal="center" vertical="center" wrapText="1"/>
    </xf>
    <xf numFmtId="0" fontId="15" fillId="5" borderId="5" xfId="5" applyFont="1" applyFill="1" applyBorder="1" applyAlignment="1">
      <alignment horizontal="left" vertical="center" wrapText="1" indent="1"/>
    </xf>
    <xf numFmtId="0" fontId="15" fillId="5" borderId="38" xfId="5" applyFont="1" applyFill="1" applyBorder="1" applyAlignment="1">
      <alignment horizontal="left" vertical="center" wrapText="1" indent="1"/>
    </xf>
    <xf numFmtId="0" fontId="15" fillId="5" borderId="37" xfId="5" applyFont="1" applyFill="1" applyBorder="1" applyAlignment="1">
      <alignment horizontal="left" vertical="center" wrapText="1" indent="1"/>
    </xf>
    <xf numFmtId="0" fontId="15" fillId="5" borderId="34" xfId="5" applyFont="1" applyFill="1" applyBorder="1" applyAlignment="1">
      <alignment horizontal="left" vertical="center" wrapText="1" indent="1"/>
    </xf>
    <xf numFmtId="0" fontId="15" fillId="5" borderId="48" xfId="5" applyFont="1" applyFill="1" applyBorder="1" applyAlignment="1">
      <alignment horizontal="left" vertical="center" wrapText="1" indent="1"/>
    </xf>
    <xf numFmtId="0" fontId="15" fillId="5" borderId="8" xfId="5" applyFont="1" applyFill="1" applyBorder="1" applyAlignment="1">
      <alignment horizontal="center" vertical="center"/>
    </xf>
    <xf numFmtId="0" fontId="15" fillId="5" borderId="5" xfId="5" applyFont="1" applyFill="1" applyBorder="1" applyAlignment="1">
      <alignment horizontal="center" vertical="center" wrapText="1"/>
    </xf>
    <xf numFmtId="0" fontId="15" fillId="5" borderId="5" xfId="5" applyFont="1" applyFill="1" applyBorder="1" applyAlignment="1">
      <alignment vertical="center" wrapText="1"/>
    </xf>
    <xf numFmtId="0" fontId="6" fillId="3" borderId="31" xfId="5" applyFont="1" applyFill="1" applyBorder="1" applyAlignment="1">
      <alignment horizontal="center"/>
    </xf>
    <xf numFmtId="0" fontId="6" fillId="3" borderId="2" xfId="5" applyFont="1" applyFill="1" applyBorder="1" applyAlignment="1">
      <alignment horizontal="center"/>
    </xf>
    <xf numFmtId="0" fontId="6" fillId="3" borderId="20" xfId="5" applyFont="1" applyFill="1" applyBorder="1" applyAlignment="1">
      <alignment horizontal="center"/>
    </xf>
    <xf numFmtId="0" fontId="2" fillId="0" borderId="3" xfId="5" applyBorder="1" applyAlignment="1">
      <alignment horizontal="center" vertical="center" wrapText="1"/>
    </xf>
    <xf numFmtId="0" fontId="2" fillId="0" borderId="4" xfId="5" applyBorder="1" applyAlignment="1">
      <alignment horizontal="center" vertical="center" wrapText="1"/>
    </xf>
    <xf numFmtId="3" fontId="4" fillId="2" borderId="1" xfId="5" applyNumberFormat="1" applyFont="1" applyFill="1" applyBorder="1" applyAlignment="1">
      <alignment horizontal="center" vertical="center" wrapText="1"/>
    </xf>
    <xf numFmtId="3" fontId="4" fillId="2" borderId="3" xfId="5" applyNumberFormat="1" applyFont="1" applyFill="1" applyBorder="1" applyAlignment="1">
      <alignment horizontal="center" vertical="center" wrapText="1"/>
    </xf>
    <xf numFmtId="3" fontId="4" fillId="2" borderId="4" xfId="5" applyNumberFormat="1" applyFont="1" applyFill="1" applyBorder="1" applyAlignment="1">
      <alignment horizontal="center" vertical="center" wrapText="1"/>
    </xf>
    <xf numFmtId="0" fontId="4" fillId="2" borderId="20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3" fontId="3" fillId="5" borderId="8" xfId="5" applyNumberFormat="1" applyFont="1" applyFill="1" applyBorder="1" applyAlignment="1">
      <alignment horizontal="center" vertical="center"/>
    </xf>
    <xf numFmtId="3" fontId="3" fillId="5" borderId="8" xfId="5" applyNumberFormat="1" applyFont="1" applyFill="1" applyBorder="1" applyAlignment="1">
      <alignment horizontal="center" vertical="center" wrapText="1"/>
    </xf>
    <xf numFmtId="0" fontId="3" fillId="5" borderId="16" xfId="5" applyFont="1" applyFill="1" applyBorder="1" applyAlignment="1">
      <alignment horizontal="center" vertical="center"/>
    </xf>
    <xf numFmtId="0" fontId="3" fillId="5" borderId="8" xfId="5" applyFont="1" applyFill="1" applyBorder="1" applyAlignment="1">
      <alignment horizontal="left" vertical="top" wrapText="1"/>
    </xf>
    <xf numFmtId="0" fontId="3" fillId="5" borderId="8" xfId="5" applyFont="1" applyFill="1" applyBorder="1" applyAlignment="1">
      <alignment horizontal="left" vertical="center" wrapText="1" indent="1"/>
    </xf>
    <xf numFmtId="3" fontId="3" fillId="5" borderId="8" xfId="5" applyNumberFormat="1" applyFont="1" applyFill="1" applyBorder="1" applyAlignment="1">
      <alignment horizontal="center" vertical="top" wrapText="1"/>
    </xf>
    <xf numFmtId="0" fontId="15" fillId="5" borderId="5" xfId="5" applyFont="1" applyFill="1" applyBorder="1" applyAlignment="1">
      <alignment horizontal="center" vertical="top" wrapText="1"/>
    </xf>
    <xf numFmtId="37" fontId="3" fillId="5" borderId="8" xfId="6" applyNumberFormat="1" applyFont="1" applyFill="1" applyBorder="1" applyAlignment="1">
      <alignment horizontal="right" vertical="center"/>
    </xf>
    <xf numFmtId="37" fontId="4" fillId="4" borderId="8" xfId="6" applyNumberFormat="1" applyFont="1" applyFill="1" applyBorder="1" applyAlignment="1">
      <alignment horizontal="right" vertical="center"/>
    </xf>
    <xf numFmtId="0" fontId="17" fillId="3" borderId="12" xfId="5" applyFont="1" applyFill="1" applyBorder="1" applyAlignment="1">
      <alignment horizontal="center"/>
    </xf>
    <xf numFmtId="0" fontId="17" fillId="3" borderId="7" xfId="5" applyFont="1" applyFill="1" applyBorder="1" applyAlignment="1">
      <alignment horizontal="center"/>
    </xf>
    <xf numFmtId="0" fontId="15" fillId="5" borderId="5" xfId="5" applyFont="1" applyFill="1" applyBorder="1" applyAlignment="1">
      <alignment horizontal="center" wrapText="1"/>
    </xf>
    <xf numFmtId="0" fontId="15" fillId="5" borderId="5" xfId="5" applyFont="1" applyFill="1" applyBorder="1" applyAlignment="1">
      <alignment vertical="top" wrapText="1"/>
    </xf>
    <xf numFmtId="0" fontId="15" fillId="5" borderId="5" xfId="5" applyFont="1" applyFill="1" applyBorder="1" applyAlignment="1">
      <alignment wrapText="1"/>
    </xf>
    <xf numFmtId="0" fontId="15" fillId="5" borderId="17" xfId="5" applyFont="1" applyFill="1" applyBorder="1" applyAlignment="1">
      <alignment wrapText="1"/>
    </xf>
    <xf numFmtId="37" fontId="3" fillId="5" borderId="46" xfId="6" applyNumberFormat="1" applyFont="1" applyFill="1" applyBorder="1" applyAlignment="1">
      <alignment horizontal="center" vertical="center"/>
    </xf>
    <xf numFmtId="0" fontId="5" fillId="5" borderId="53" xfId="5" applyFont="1" applyFill="1" applyBorder="1" applyAlignment="1">
      <alignment horizontal="center" vertical="center"/>
    </xf>
    <xf numFmtId="0" fontId="3" fillId="5" borderId="5" xfId="5" applyFont="1" applyFill="1" applyBorder="1" applyAlignment="1">
      <alignment vertical="top" wrapText="1"/>
    </xf>
    <xf numFmtId="0" fontId="5" fillId="5" borderId="42" xfId="5" applyFont="1" applyFill="1" applyBorder="1" applyAlignment="1">
      <alignment horizontal="center" vertical="center"/>
    </xf>
    <xf numFmtId="0" fontId="5" fillId="5" borderId="19" xfId="5" applyFont="1" applyFill="1" applyBorder="1" applyAlignment="1">
      <alignment horizontal="center" vertical="center"/>
    </xf>
    <xf numFmtId="0" fontId="5" fillId="5" borderId="23" xfId="5" applyFont="1" applyFill="1" applyBorder="1" applyAlignment="1">
      <alignment horizontal="center" vertical="center"/>
    </xf>
    <xf numFmtId="0" fontId="15" fillId="5" borderId="46" xfId="5" applyFont="1" applyFill="1" applyBorder="1" applyAlignment="1">
      <alignment wrapText="1"/>
    </xf>
    <xf numFmtId="0" fontId="3" fillId="5" borderId="46" xfId="5" applyFont="1" applyFill="1" applyBorder="1" applyAlignment="1">
      <alignment horizontal="left" vertical="center" wrapText="1" indent="1"/>
    </xf>
    <xf numFmtId="3" fontId="15" fillId="5" borderId="46" xfId="5" applyNumberFormat="1" applyFont="1" applyFill="1" applyBorder="1" applyAlignment="1">
      <alignment horizontal="center" vertical="center"/>
    </xf>
    <xf numFmtId="37" fontId="3" fillId="5" borderId="5" xfId="6" applyNumberFormat="1" applyFont="1" applyFill="1" applyBorder="1" applyAlignment="1">
      <alignment vertical="center"/>
    </xf>
    <xf numFmtId="37" fontId="3" fillId="5" borderId="46" xfId="6" applyNumberFormat="1" applyFont="1" applyFill="1" applyBorder="1" applyAlignment="1">
      <alignment vertical="center"/>
    </xf>
    <xf numFmtId="37" fontId="4" fillId="4" borderId="5" xfId="6" applyNumberFormat="1" applyFont="1" applyFill="1" applyBorder="1" applyAlignment="1">
      <alignment horizontal="center" vertical="center"/>
    </xf>
    <xf numFmtId="37" fontId="4" fillId="4" borderId="46" xfId="6" applyNumberFormat="1" applyFont="1" applyFill="1" applyBorder="1" applyAlignment="1">
      <alignment horizontal="center" vertical="center"/>
    </xf>
    <xf numFmtId="3" fontId="3" fillId="5" borderId="46" xfId="5" applyNumberFormat="1" applyFont="1" applyFill="1" applyBorder="1" applyAlignment="1">
      <alignment horizontal="center" vertical="center" wrapText="1"/>
    </xf>
    <xf numFmtId="0" fontId="3" fillId="5" borderId="5" xfId="5" applyFont="1" applyFill="1" applyBorder="1" applyAlignment="1">
      <alignment horizontal="center" vertical="center"/>
    </xf>
    <xf numFmtId="0" fontId="4" fillId="4" borderId="5" xfId="5" applyFont="1" applyFill="1" applyBorder="1" applyAlignment="1">
      <alignment horizontal="center" vertical="center"/>
    </xf>
    <xf numFmtId="0" fontId="3" fillId="5" borderId="8" xfId="5" applyFont="1" applyFill="1" applyBorder="1" applyAlignment="1">
      <alignment vertical="top" wrapText="1"/>
    </xf>
    <xf numFmtId="0" fontId="15" fillId="5" borderId="5" xfId="5" applyFont="1" applyFill="1" applyBorder="1" applyAlignment="1">
      <alignment horizontal="right" vertical="center"/>
    </xf>
    <xf numFmtId="0" fontId="5" fillId="5" borderId="43" xfId="5" applyFont="1" applyFill="1" applyBorder="1" applyAlignment="1">
      <alignment horizontal="center" vertical="center"/>
    </xf>
    <xf numFmtId="0" fontId="3" fillId="5" borderId="28" xfId="5" applyFont="1" applyFill="1" applyBorder="1" applyAlignment="1">
      <alignment horizontal="left" vertical="center" wrapText="1" indent="1"/>
    </xf>
    <xf numFmtId="37" fontId="3" fillId="5" borderId="5" xfId="6" applyNumberFormat="1" applyFont="1" applyFill="1" applyBorder="1" applyAlignment="1">
      <alignment horizontal="right" vertical="center" indent="1"/>
    </xf>
    <xf numFmtId="37" fontId="4" fillId="4" borderId="5" xfId="6" applyNumberFormat="1" applyFont="1" applyFill="1" applyBorder="1" applyAlignment="1">
      <alignment horizontal="right" vertical="center" indent="1"/>
    </xf>
    <xf numFmtId="0" fontId="3" fillId="5" borderId="17" xfId="5" applyFont="1" applyFill="1" applyBorder="1" applyAlignment="1">
      <alignment horizontal="left" vertical="top" wrapText="1"/>
    </xf>
    <xf numFmtId="0" fontId="5" fillId="5" borderId="39" xfId="5" applyFont="1" applyFill="1" applyBorder="1" applyAlignment="1">
      <alignment horizontal="center" vertical="center"/>
    </xf>
    <xf numFmtId="37" fontId="3" fillId="5" borderId="8" xfId="6" applyNumberFormat="1" applyFont="1" applyFill="1" applyBorder="1" applyAlignment="1">
      <alignment horizontal="right" vertical="center" indent="1"/>
    </xf>
    <xf numFmtId="37" fontId="4" fillId="4" borderId="8" xfId="6" applyNumberFormat="1" applyFont="1" applyFill="1" applyBorder="1" applyAlignment="1">
      <alignment horizontal="right" vertical="center" indent="1"/>
    </xf>
    <xf numFmtId="0" fontId="17" fillId="3" borderId="6" xfId="5" applyFont="1" applyFill="1" applyBorder="1" applyAlignment="1">
      <alignment horizontal="left"/>
    </xf>
    <xf numFmtId="0" fontId="17" fillId="3" borderId="12" xfId="5" applyFont="1" applyFill="1" applyBorder="1" applyAlignment="1">
      <alignment horizontal="left"/>
    </xf>
    <xf numFmtId="0" fontId="17" fillId="3" borderId="7" xfId="5" applyFont="1" applyFill="1" applyBorder="1" applyAlignment="1">
      <alignment horizontal="left"/>
    </xf>
    <xf numFmtId="37" fontId="3" fillId="2" borderId="5" xfId="6" applyNumberFormat="1" applyFont="1" applyFill="1" applyBorder="1" applyAlignment="1">
      <alignment horizontal="center" vertical="center"/>
    </xf>
    <xf numFmtId="37" fontId="3" fillId="2" borderId="46" xfId="6" applyNumberFormat="1" applyFont="1" applyFill="1" applyBorder="1" applyAlignment="1">
      <alignment horizontal="center" vertical="center"/>
    </xf>
    <xf numFmtId="3" fontId="3" fillId="0" borderId="5" xfId="5" applyNumberFormat="1" applyFont="1" applyBorder="1" applyAlignment="1">
      <alignment horizontal="center" vertical="center" wrapText="1"/>
    </xf>
    <xf numFmtId="0" fontId="15" fillId="0" borderId="5" xfId="5" applyFont="1" applyBorder="1" applyAlignment="1">
      <alignment horizontal="center" vertical="center" wrapText="1"/>
    </xf>
    <xf numFmtId="0" fontId="15" fillId="0" borderId="46" xfId="5" applyFont="1" applyBorder="1" applyAlignment="1">
      <alignment horizontal="center" vertical="center" wrapText="1"/>
    </xf>
    <xf numFmtId="37" fontId="3" fillId="5" borderId="46" xfId="6" applyNumberFormat="1" applyFont="1" applyFill="1" applyBorder="1" applyAlignment="1">
      <alignment horizontal="right" vertical="center" indent="1"/>
    </xf>
    <xf numFmtId="37" fontId="4" fillId="4" borderId="46" xfId="6" applyNumberFormat="1" applyFont="1" applyFill="1" applyBorder="1" applyAlignment="1">
      <alignment horizontal="right" vertical="center" indent="1"/>
    </xf>
    <xf numFmtId="0" fontId="3" fillId="2" borderId="53" xfId="5" applyFont="1" applyFill="1" applyBorder="1" applyAlignment="1">
      <alignment horizontal="center" vertical="center"/>
    </xf>
    <xf numFmtId="0" fontId="3" fillId="0" borderId="5" xfId="5" applyFont="1" applyBorder="1" applyAlignment="1">
      <alignment horizontal="left" vertical="top" wrapText="1"/>
    </xf>
    <xf numFmtId="0" fontId="3" fillId="2" borderId="5" xfId="5" applyFont="1" applyFill="1" applyBorder="1" applyAlignment="1">
      <alignment horizontal="left" vertical="center" wrapText="1" indent="1"/>
    </xf>
    <xf numFmtId="3" fontId="3" fillId="2" borderId="5" xfId="5" applyNumberFormat="1" applyFont="1" applyFill="1" applyBorder="1" applyAlignment="1">
      <alignment horizontal="center" vertical="center" wrapText="1"/>
    </xf>
    <xf numFmtId="3" fontId="3" fillId="0" borderId="5" xfId="5" applyNumberFormat="1" applyFont="1" applyBorder="1" applyAlignment="1">
      <alignment horizontal="center" vertical="center"/>
    </xf>
    <xf numFmtId="0" fontId="3" fillId="2" borderId="58" xfId="5" applyFont="1" applyFill="1" applyBorder="1" applyAlignment="1">
      <alignment horizontal="center" vertical="center"/>
    </xf>
    <xf numFmtId="0" fontId="3" fillId="0" borderId="46" xfId="5" applyFont="1" applyBorder="1" applyAlignment="1">
      <alignment horizontal="left" vertical="top" wrapText="1"/>
    </xf>
    <xf numFmtId="0" fontId="3" fillId="2" borderId="46" xfId="5" applyFont="1" applyFill="1" applyBorder="1" applyAlignment="1">
      <alignment horizontal="left" vertical="center" wrapText="1" indent="1"/>
    </xf>
    <xf numFmtId="3" fontId="15" fillId="2" borderId="5" xfId="5" applyNumberFormat="1" applyFont="1" applyFill="1" applyBorder="1" applyAlignment="1">
      <alignment horizontal="center" vertical="center"/>
    </xf>
    <xf numFmtId="3" fontId="15" fillId="2" borderId="46" xfId="5" applyNumberFormat="1" applyFont="1" applyFill="1" applyBorder="1" applyAlignment="1">
      <alignment horizontal="center" vertical="center"/>
    </xf>
    <xf numFmtId="3" fontId="3" fillId="0" borderId="46" xfId="5" applyNumberFormat="1" applyFont="1" applyBorder="1" applyAlignment="1">
      <alignment horizontal="center" vertical="center"/>
    </xf>
    <xf numFmtId="0" fontId="3" fillId="0" borderId="5" xfId="5" applyFont="1" applyBorder="1" applyAlignment="1">
      <alignment horizontal="left" vertical="center" wrapText="1"/>
    </xf>
    <xf numFmtId="0" fontId="3" fillId="2" borderId="16" xfId="5" applyFont="1" applyFill="1" applyBorder="1" applyAlignment="1">
      <alignment horizontal="center" vertical="center"/>
    </xf>
    <xf numFmtId="3" fontId="3" fillId="0" borderId="8" xfId="5" applyNumberFormat="1" applyFont="1" applyBorder="1" applyAlignment="1">
      <alignment horizontal="center" vertical="center"/>
    </xf>
    <xf numFmtId="3" fontId="3" fillId="0" borderId="8" xfId="5" applyNumberFormat="1" applyFont="1" applyBorder="1" applyAlignment="1">
      <alignment horizontal="center" vertical="center" wrapText="1"/>
    </xf>
    <xf numFmtId="3" fontId="3" fillId="0" borderId="8" xfId="5" applyNumberFormat="1" applyFont="1" applyBorder="1" applyAlignment="1">
      <alignment horizontal="center" vertical="top" wrapText="1"/>
    </xf>
    <xf numFmtId="0" fontId="15" fillId="0" borderId="5" xfId="5" applyFont="1" applyBorder="1" applyAlignment="1">
      <alignment horizontal="center" vertical="top" wrapText="1"/>
    </xf>
    <xf numFmtId="0" fontId="4" fillId="3" borderId="6" xfId="5" applyFont="1" applyFill="1" applyBorder="1" applyAlignment="1">
      <alignment horizontal="left"/>
    </xf>
    <xf numFmtId="0" fontId="4" fillId="3" borderId="12" xfId="5" applyFont="1" applyFill="1" applyBorder="1" applyAlignment="1">
      <alignment horizontal="left"/>
    </xf>
    <xf numFmtId="0" fontId="4" fillId="3" borderId="7" xfId="5" applyFont="1" applyFill="1" applyBorder="1" applyAlignment="1">
      <alignment horizontal="left"/>
    </xf>
    <xf numFmtId="0" fontId="3" fillId="0" borderId="8" xfId="5" applyFont="1" applyBorder="1" applyAlignment="1">
      <alignment horizontal="left" vertical="top" wrapText="1"/>
    </xf>
    <xf numFmtId="0" fontId="3" fillId="2" borderId="8" xfId="5" applyFont="1" applyFill="1" applyBorder="1" applyAlignment="1">
      <alignment horizontal="left" vertical="center" wrapText="1" indent="1"/>
    </xf>
    <xf numFmtId="3" fontId="15" fillId="2" borderId="8" xfId="5" applyNumberFormat="1" applyFont="1" applyFill="1" applyBorder="1" applyAlignment="1">
      <alignment horizontal="center" vertical="center"/>
    </xf>
    <xf numFmtId="37" fontId="33" fillId="5" borderId="8" xfId="6" applyNumberFormat="1" applyFont="1" applyFill="1" applyBorder="1" applyAlignment="1">
      <alignment horizontal="right" vertical="center" indent="1"/>
    </xf>
    <xf numFmtId="37" fontId="33" fillId="5" borderId="5" xfId="6" applyNumberFormat="1" applyFont="1" applyFill="1" applyBorder="1" applyAlignment="1">
      <alignment horizontal="right" vertical="center" indent="1"/>
    </xf>
    <xf numFmtId="37" fontId="4" fillId="4" borderId="5" xfId="6" applyNumberFormat="1" applyFont="1" applyFill="1" applyBorder="1" applyAlignment="1">
      <alignment horizontal="right" vertical="center" wrapText="1" indent="1"/>
    </xf>
    <xf numFmtId="0" fontId="27" fillId="3" borderId="31" xfId="9" applyFont="1" applyFill="1" applyBorder="1" applyAlignment="1">
      <alignment horizontal="center"/>
    </xf>
    <xf numFmtId="0" fontId="27" fillId="3" borderId="2" xfId="9" applyFont="1" applyFill="1" applyBorder="1" applyAlignment="1">
      <alignment horizontal="center"/>
    </xf>
    <xf numFmtId="0" fontId="27" fillId="3" borderId="20" xfId="9" applyFont="1" applyFill="1" applyBorder="1" applyAlignment="1">
      <alignment horizontal="center"/>
    </xf>
    <xf numFmtId="0" fontId="17" fillId="2" borderId="1" xfId="9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 wrapText="1"/>
    </xf>
    <xf numFmtId="0" fontId="4" fillId="2" borderId="4" xfId="9" applyFont="1" applyFill="1" applyBorder="1" applyAlignment="1">
      <alignment horizontal="center" vertical="center" wrapText="1"/>
    </xf>
    <xf numFmtId="0" fontId="4" fillId="2" borderId="20" xfId="9" applyFont="1" applyFill="1" applyBorder="1" applyAlignment="1">
      <alignment horizontal="center" vertical="center" wrapText="1"/>
    </xf>
    <xf numFmtId="0" fontId="4" fillId="2" borderId="21" xfId="9" applyFont="1" applyFill="1" applyBorder="1" applyAlignment="1">
      <alignment horizontal="center" vertical="center" wrapText="1"/>
    </xf>
    <xf numFmtId="0" fontId="4" fillId="2" borderId="22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18" fillId="3" borderId="6" xfId="9" applyFont="1" applyFill="1" applyBorder="1" applyAlignment="1">
      <alignment horizontal="left" wrapText="1"/>
    </xf>
    <xf numFmtId="0" fontId="18" fillId="3" borderId="12" xfId="9" applyFont="1" applyFill="1" applyBorder="1" applyAlignment="1">
      <alignment horizontal="left" wrapText="1"/>
    </xf>
    <xf numFmtId="0" fontId="18" fillId="3" borderId="7" xfId="9" applyFont="1" applyFill="1" applyBorder="1" applyAlignment="1">
      <alignment horizontal="left" wrapText="1"/>
    </xf>
    <xf numFmtId="37" fontId="3" fillId="5" borderId="36" xfId="6" applyNumberFormat="1" applyFont="1" applyFill="1" applyBorder="1" applyAlignment="1">
      <alignment horizontal="center" vertical="center"/>
    </xf>
    <xf numFmtId="37" fontId="3" fillId="5" borderId="18" xfId="6" applyNumberFormat="1" applyFont="1" applyFill="1" applyBorder="1" applyAlignment="1">
      <alignment horizontal="center" vertical="center"/>
    </xf>
    <xf numFmtId="37" fontId="3" fillId="5" borderId="8" xfId="6" applyNumberFormat="1" applyFont="1" applyFill="1" applyBorder="1" applyAlignment="1">
      <alignment horizontal="center" vertical="center"/>
    </xf>
    <xf numFmtId="0" fontId="4" fillId="5" borderId="16" xfId="9" applyFont="1" applyFill="1" applyBorder="1" applyAlignment="1">
      <alignment horizontal="center" vertical="center"/>
    </xf>
    <xf numFmtId="0" fontId="4" fillId="5" borderId="53" xfId="9" applyFont="1" applyFill="1" applyBorder="1" applyAlignment="1">
      <alignment horizontal="center" vertical="center"/>
    </xf>
    <xf numFmtId="0" fontId="4" fillId="5" borderId="36" xfId="9" applyFont="1" applyFill="1" applyBorder="1" applyAlignment="1">
      <alignment horizontal="left" vertical="center" wrapText="1" indent="1"/>
    </xf>
    <xf numFmtId="0" fontId="3" fillId="5" borderId="18" xfId="9" applyFont="1" applyFill="1" applyBorder="1" applyAlignment="1">
      <alignment horizontal="left" vertical="center" wrapText="1" indent="1"/>
    </xf>
    <xf numFmtId="0" fontId="3" fillId="5" borderId="8" xfId="9" applyFont="1" applyFill="1" applyBorder="1" applyAlignment="1">
      <alignment horizontal="left" vertical="center" wrapText="1" indent="1"/>
    </xf>
    <xf numFmtId="3" fontId="3" fillId="5" borderId="36" xfId="9" applyNumberFormat="1" applyFont="1" applyFill="1" applyBorder="1" applyAlignment="1">
      <alignment horizontal="center" vertical="center" wrapText="1"/>
    </xf>
    <xf numFmtId="0" fontId="3" fillId="5" borderId="18" xfId="9" applyFont="1" applyFill="1" applyBorder="1" applyAlignment="1">
      <alignment horizontal="center" vertical="center" wrapText="1"/>
    </xf>
    <xf numFmtId="0" fontId="3" fillId="5" borderId="8" xfId="9" applyFont="1" applyFill="1" applyBorder="1" applyAlignment="1">
      <alignment horizontal="center" vertical="center" wrapText="1"/>
    </xf>
    <xf numFmtId="37" fontId="3" fillId="4" borderId="44" xfId="6" applyNumberFormat="1" applyFont="1" applyFill="1" applyBorder="1" applyAlignment="1">
      <alignment horizontal="right" vertical="center" wrapText="1" indent="1"/>
    </xf>
    <xf numFmtId="37" fontId="3" fillId="4" borderId="24" xfId="6" applyNumberFormat="1" applyFont="1" applyFill="1" applyBorder="1" applyAlignment="1">
      <alignment horizontal="right" vertical="center" wrapText="1" indent="1"/>
    </xf>
    <xf numFmtId="37" fontId="3" fillId="4" borderId="32" xfId="6" applyNumberFormat="1" applyFont="1" applyFill="1" applyBorder="1" applyAlignment="1">
      <alignment horizontal="right" vertical="center" wrapText="1" indent="1"/>
    </xf>
    <xf numFmtId="0" fontId="4" fillId="5" borderId="35" xfId="9" applyFont="1" applyFill="1" applyBorder="1" applyAlignment="1">
      <alignment horizontal="center" vertical="center"/>
    </xf>
    <xf numFmtId="0" fontId="4" fillId="5" borderId="15" xfId="9" applyFont="1" applyFill="1" applyBorder="1" applyAlignment="1">
      <alignment horizontal="center" vertical="center"/>
    </xf>
    <xf numFmtId="0" fontId="4" fillId="5" borderId="18" xfId="9" applyFont="1" applyFill="1" applyBorder="1" applyAlignment="1">
      <alignment horizontal="left" vertical="center" wrapText="1" indent="1"/>
    </xf>
    <xf numFmtId="0" fontId="4" fillId="5" borderId="8" xfId="9" applyFont="1" applyFill="1" applyBorder="1" applyAlignment="1">
      <alignment horizontal="left" vertical="center" wrapText="1" indent="1"/>
    </xf>
    <xf numFmtId="3" fontId="3" fillId="5" borderId="18" xfId="9" applyNumberFormat="1" applyFont="1" applyFill="1" applyBorder="1" applyAlignment="1">
      <alignment horizontal="center" vertical="center" wrapText="1"/>
    </xf>
    <xf numFmtId="3" fontId="3" fillId="5" borderId="8" xfId="9" applyNumberFormat="1" applyFont="1" applyFill="1" applyBorder="1" applyAlignment="1">
      <alignment horizontal="center" vertical="center" wrapText="1"/>
    </xf>
    <xf numFmtId="37" fontId="3" fillId="5" borderId="36" xfId="6" applyNumberFormat="1" applyFont="1" applyFill="1" applyBorder="1" applyAlignment="1">
      <alignment horizontal="right" vertical="center" indent="1"/>
    </xf>
    <xf numFmtId="37" fontId="3" fillId="5" borderId="18" xfId="6" applyNumberFormat="1" applyFont="1" applyFill="1" applyBorder="1" applyAlignment="1">
      <alignment horizontal="right" vertical="center" indent="1"/>
    </xf>
    <xf numFmtId="0" fontId="17" fillId="2" borderId="3" xfId="9" applyFont="1" applyFill="1" applyBorder="1" applyAlignment="1">
      <alignment horizontal="center" vertical="center" wrapText="1"/>
    </xf>
    <xf numFmtId="0" fontId="17" fillId="2" borderId="4" xfId="9" applyFont="1" applyFill="1" applyBorder="1" applyAlignment="1">
      <alignment horizontal="center" vertical="center" wrapText="1"/>
    </xf>
    <xf numFmtId="0" fontId="18" fillId="3" borderId="6" xfId="9" applyFont="1" applyFill="1" applyBorder="1" applyAlignment="1">
      <alignment horizontal="center" wrapText="1"/>
    </xf>
    <xf numFmtId="0" fontId="18" fillId="3" borderId="12" xfId="9" applyFont="1" applyFill="1" applyBorder="1" applyAlignment="1">
      <alignment horizontal="center" wrapText="1"/>
    </xf>
    <xf numFmtId="0" fontId="18" fillId="3" borderId="7" xfId="9" applyFont="1" applyFill="1" applyBorder="1" applyAlignment="1">
      <alignment horizontal="center" wrapText="1"/>
    </xf>
    <xf numFmtId="37" fontId="14" fillId="5" borderId="34" xfId="6" applyNumberFormat="1" applyFont="1" applyFill="1" applyBorder="1" applyAlignment="1">
      <alignment horizontal="right" vertical="center" indent="1"/>
    </xf>
    <xf numFmtId="37" fontId="14" fillId="5" borderId="28" xfId="6" applyNumberFormat="1" applyFont="1" applyFill="1" applyBorder="1" applyAlignment="1">
      <alignment horizontal="right" vertical="center" indent="1"/>
    </xf>
    <xf numFmtId="37" fontId="17" fillId="4" borderId="5" xfId="6" applyNumberFormat="1" applyFont="1" applyFill="1" applyBorder="1" applyAlignment="1">
      <alignment horizontal="right" vertical="center" wrapText="1" indent="1"/>
    </xf>
    <xf numFmtId="0" fontId="5" fillId="2" borderId="39" xfId="5" applyFont="1" applyFill="1" applyBorder="1" applyAlignment="1">
      <alignment horizontal="center" vertical="center"/>
    </xf>
    <xf numFmtId="0" fontId="5" fillId="2" borderId="43" xfId="5" applyFont="1" applyFill="1" applyBorder="1" applyAlignment="1">
      <alignment horizontal="center" vertical="center"/>
    </xf>
    <xf numFmtId="0" fontId="14" fillId="2" borderId="5" xfId="5" applyFont="1" applyFill="1" applyBorder="1" applyAlignment="1">
      <alignment horizontal="left" vertical="center" wrapText="1" indent="1"/>
    </xf>
    <xf numFmtId="3" fontId="20" fillId="2" borderId="36" xfId="5" applyNumberFormat="1" applyFont="1" applyFill="1" applyBorder="1" applyAlignment="1">
      <alignment horizontal="center" vertical="center"/>
    </xf>
    <xf numFmtId="3" fontId="20" fillId="2" borderId="18" xfId="5" applyNumberFormat="1" applyFont="1" applyFill="1" applyBorder="1" applyAlignment="1">
      <alignment horizontal="center" vertical="center"/>
    </xf>
    <xf numFmtId="3" fontId="20" fillId="2" borderId="8" xfId="5" applyNumberFormat="1" applyFont="1" applyFill="1" applyBorder="1" applyAlignment="1">
      <alignment horizontal="center" vertical="center"/>
    </xf>
    <xf numFmtId="37" fontId="14" fillId="2" borderId="36" xfId="6" applyNumberFormat="1" applyFont="1" applyFill="1" applyBorder="1" applyAlignment="1">
      <alignment horizontal="center" vertical="center"/>
    </xf>
    <xf numFmtId="37" fontId="14" fillId="2" borderId="18" xfId="6" applyNumberFormat="1" applyFont="1" applyFill="1" applyBorder="1" applyAlignment="1">
      <alignment horizontal="center" vertical="center"/>
    </xf>
    <xf numFmtId="37" fontId="14" fillId="2" borderId="8" xfId="6" applyNumberFormat="1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left"/>
    </xf>
    <xf numFmtId="0" fontId="6" fillId="3" borderId="12" xfId="5" applyFont="1" applyFill="1" applyBorder="1" applyAlignment="1">
      <alignment horizontal="left"/>
    </xf>
    <xf numFmtId="0" fontId="6" fillId="3" borderId="7" xfId="5" applyFont="1" applyFill="1" applyBorder="1" applyAlignment="1">
      <alignment horizontal="left"/>
    </xf>
    <xf numFmtId="0" fontId="5" fillId="3" borderId="6" xfId="5" applyFont="1" applyFill="1" applyBorder="1" applyAlignment="1">
      <alignment horizontal="left" indent="3"/>
    </xf>
    <xf numFmtId="0" fontId="5" fillId="3" borderId="7" xfId="5" applyFont="1" applyFill="1" applyBorder="1" applyAlignment="1">
      <alignment horizontal="left" indent="3"/>
    </xf>
    <xf numFmtId="0" fontId="2" fillId="0" borderId="3" xfId="5" applyBorder="1" applyAlignment="1">
      <alignment vertical="center" wrapText="1"/>
    </xf>
    <xf numFmtId="0" fontId="2" fillId="0" borderId="4" xfId="5" applyBorder="1" applyAlignment="1">
      <alignment vertical="center" wrapText="1"/>
    </xf>
    <xf numFmtId="37" fontId="17" fillId="4" borderId="13" xfId="6" applyNumberFormat="1" applyFont="1" applyFill="1" applyBorder="1" applyAlignment="1">
      <alignment horizontal="right" vertical="center" indent="1"/>
    </xf>
    <xf numFmtId="37" fontId="17" fillId="4" borderId="5" xfId="6" applyNumberFormat="1" applyFont="1" applyFill="1" applyBorder="1" applyAlignment="1">
      <alignment horizontal="right" vertical="center" indent="1"/>
    </xf>
    <xf numFmtId="0" fontId="5" fillId="2" borderId="26" xfId="5" applyFont="1" applyFill="1" applyBorder="1" applyAlignment="1">
      <alignment horizontal="center" vertical="center"/>
    </xf>
    <xf numFmtId="0" fontId="5" fillId="2" borderId="29" xfId="5" applyFont="1" applyFill="1" applyBorder="1" applyAlignment="1">
      <alignment horizontal="center" vertical="center"/>
    </xf>
    <xf numFmtId="3" fontId="20" fillId="2" borderId="17" xfId="5" applyNumberFormat="1" applyFont="1" applyFill="1" applyBorder="1" applyAlignment="1">
      <alignment horizontal="center" vertical="center"/>
    </xf>
    <xf numFmtId="37" fontId="14" fillId="2" borderId="17" xfId="6" applyNumberFormat="1" applyFont="1" applyFill="1" applyBorder="1" applyAlignment="1">
      <alignment horizontal="center" vertical="center"/>
    </xf>
    <xf numFmtId="37" fontId="28" fillId="5" borderId="28" xfId="6" applyNumberFormat="1" applyFont="1" applyFill="1" applyBorder="1" applyAlignment="1">
      <alignment horizontal="right" vertical="center" indent="1"/>
    </xf>
    <xf numFmtId="37" fontId="28" fillId="4" borderId="28" xfId="6" applyNumberFormat="1" applyFont="1" applyFill="1" applyBorder="1" applyAlignment="1">
      <alignment horizontal="right" vertical="center" indent="1"/>
    </xf>
    <xf numFmtId="0" fontId="6" fillId="3" borderId="6" xfId="5" applyFont="1" applyFill="1" applyBorder="1" applyAlignment="1">
      <alignment horizontal="center" wrapText="1"/>
    </xf>
    <xf numFmtId="0" fontId="6" fillId="3" borderId="12" xfId="5" applyFont="1" applyFill="1" applyBorder="1" applyAlignment="1">
      <alignment horizontal="center" wrapText="1"/>
    </xf>
    <xf numFmtId="0" fontId="6" fillId="3" borderId="7" xfId="5" applyFont="1" applyFill="1" applyBorder="1" applyAlignment="1">
      <alignment horizontal="center" wrapText="1"/>
    </xf>
    <xf numFmtId="0" fontId="6" fillId="3" borderId="3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5" fillId="2" borderId="53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7" fontId="3" fillId="2" borderId="5" xfId="7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37" fontId="3" fillId="4" borderId="33" xfId="7" applyNumberFormat="1" applyFont="1" applyFill="1" applyBorder="1" applyAlignment="1">
      <alignment horizontal="right" vertical="center" wrapText="1" indent="1"/>
    </xf>
    <xf numFmtId="37" fontId="3" fillId="4" borderId="24" xfId="7" applyNumberFormat="1" applyFont="1" applyFill="1" applyBorder="1" applyAlignment="1">
      <alignment horizontal="right" vertical="center" wrapText="1" indent="1"/>
    </xf>
    <xf numFmtId="37" fontId="3" fillId="4" borderId="32" xfId="7" applyNumberFormat="1" applyFont="1" applyFill="1" applyBorder="1" applyAlignment="1">
      <alignment horizontal="right" vertical="center" wrapText="1" indent="1"/>
    </xf>
    <xf numFmtId="37" fontId="3" fillId="5" borderId="5" xfId="7" applyNumberFormat="1" applyFont="1" applyFill="1" applyBorder="1" applyAlignment="1">
      <alignment horizontal="right" vertical="center" indent="1"/>
    </xf>
    <xf numFmtId="37" fontId="3" fillId="4" borderId="5" xfId="7" applyNumberFormat="1" applyFont="1" applyFill="1" applyBorder="1" applyAlignment="1">
      <alignment horizontal="right" vertical="center" indent="1"/>
    </xf>
  </cellXfs>
  <cellStyles count="12">
    <cellStyle name="Čárka" xfId="1" builtinId="3"/>
    <cellStyle name="Čárka 2" xfId="3"/>
    <cellStyle name="Čárka 2 2" xfId="4"/>
    <cellStyle name="Čárka 3" xfId="6"/>
    <cellStyle name="Čárka 4" xfId="7"/>
    <cellStyle name="Hypertextový odkaz" xfId="10" builtinId="8" hidden="1"/>
    <cellStyle name="Měna 2" xfId="8"/>
    <cellStyle name="Normální" xfId="0" builtinId="0"/>
    <cellStyle name="Normální 2" xfId="2"/>
    <cellStyle name="Normální 2 2" xfId="5"/>
    <cellStyle name="Normální_List2" xfId="9"/>
    <cellStyle name="Použitý hypertextový odkaz" xfId="11" builtinId="9" hidde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  <pageSetUpPr fitToPage="1"/>
  </sheetPr>
  <dimension ref="A1:L96"/>
  <sheetViews>
    <sheetView view="pageLayout" topLeftCell="C1" zoomScaleNormal="100" zoomScaleSheetLayoutView="100" workbookViewId="0">
      <selection activeCell="L10" sqref="L10:L12"/>
    </sheetView>
  </sheetViews>
  <sheetFormatPr defaultColWidth="8.85546875" defaultRowHeight="12.75" x14ac:dyDescent="0.2"/>
  <cols>
    <col min="1" max="1" width="5.28515625" style="1" bestFit="1" customWidth="1"/>
    <col min="2" max="2" width="41.140625" style="1" customWidth="1"/>
    <col min="3" max="3" width="48" style="1" customWidth="1"/>
    <col min="4" max="4" width="15.28515625" style="29" customWidth="1"/>
    <col min="5" max="5" width="15.140625" style="26" customWidth="1"/>
    <col min="6" max="6" width="15.28515625" style="26" customWidth="1"/>
    <col min="7" max="7" width="13.85546875" style="24" customWidth="1"/>
    <col min="8" max="12" width="16.28515625" style="1" customWidth="1"/>
    <col min="13" max="16384" width="8.85546875" style="1"/>
  </cols>
  <sheetData>
    <row r="1" spans="1:12" ht="15" customHeight="1" thickBot="1" x14ac:dyDescent="0.3">
      <c r="A1" s="383" t="s">
        <v>92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5"/>
    </row>
    <row r="2" spans="1:12" ht="15" customHeight="1" thickBot="1" x14ac:dyDescent="0.3">
      <c r="A2" s="375" t="s">
        <v>263</v>
      </c>
      <c r="B2" s="376"/>
      <c r="C2" s="14"/>
      <c r="D2" s="27"/>
      <c r="E2" s="28" t="s">
        <v>1</v>
      </c>
      <c r="F2" s="30">
        <v>2015</v>
      </c>
      <c r="G2" s="21"/>
      <c r="H2" s="15"/>
      <c r="I2" s="15"/>
      <c r="J2" s="15"/>
      <c r="K2" s="15"/>
      <c r="L2" s="215"/>
    </row>
    <row r="3" spans="1:12" s="20" customFormat="1" ht="24.75" customHeight="1" thickBot="1" x14ac:dyDescent="0.25">
      <c r="A3" s="17"/>
      <c r="B3" s="18"/>
      <c r="C3" s="19"/>
      <c r="D3" s="377" t="s">
        <v>11</v>
      </c>
      <c r="E3" s="380" t="s">
        <v>3</v>
      </c>
      <c r="F3" s="377" t="s">
        <v>7</v>
      </c>
      <c r="G3" s="22" t="s">
        <v>4</v>
      </c>
      <c r="H3" s="372" t="s">
        <v>5</v>
      </c>
      <c r="I3" s="22" t="s">
        <v>301</v>
      </c>
      <c r="J3" s="389" t="s">
        <v>305</v>
      </c>
      <c r="K3" s="22" t="s">
        <v>301</v>
      </c>
      <c r="L3" s="371" t="s">
        <v>12</v>
      </c>
    </row>
    <row r="4" spans="1:12" ht="12.75" customHeight="1" thickTop="1" thickBot="1" x14ac:dyDescent="0.25">
      <c r="A4" s="3"/>
      <c r="B4" s="5" t="s">
        <v>2</v>
      </c>
      <c r="C4" s="3" t="s">
        <v>0</v>
      </c>
      <c r="D4" s="378"/>
      <c r="E4" s="381"/>
      <c r="F4" s="378"/>
      <c r="G4" s="22" t="s">
        <v>9</v>
      </c>
      <c r="H4" s="372"/>
      <c r="I4" s="187" t="s">
        <v>302</v>
      </c>
      <c r="J4" s="389"/>
      <c r="K4" s="187" t="s">
        <v>302</v>
      </c>
      <c r="L4" s="372"/>
    </row>
    <row r="5" spans="1:12" ht="12.75" customHeight="1" thickTop="1" thickBot="1" x14ac:dyDescent="0.25">
      <c r="A5" s="3" t="s">
        <v>6</v>
      </c>
      <c r="B5" s="5" t="s">
        <v>8</v>
      </c>
      <c r="C5" s="3"/>
      <c r="D5" s="378"/>
      <c r="E5" s="381"/>
      <c r="F5" s="378"/>
      <c r="G5" s="22" t="s">
        <v>13</v>
      </c>
      <c r="H5" s="372"/>
      <c r="I5" s="177" t="s">
        <v>303</v>
      </c>
      <c r="J5" s="389"/>
      <c r="K5" s="177" t="s">
        <v>303</v>
      </c>
      <c r="L5" s="372"/>
    </row>
    <row r="6" spans="1:12" ht="12.75" customHeight="1" thickTop="1" thickBot="1" x14ac:dyDescent="0.25">
      <c r="A6" s="6"/>
      <c r="B6" s="7"/>
      <c r="C6" s="4"/>
      <c r="D6" s="379"/>
      <c r="E6" s="382"/>
      <c r="F6" s="379"/>
      <c r="G6" s="22" t="s">
        <v>14</v>
      </c>
      <c r="H6" s="373"/>
      <c r="I6" s="188" t="s">
        <v>304</v>
      </c>
      <c r="J6" s="390"/>
      <c r="K6" s="188" t="s">
        <v>304</v>
      </c>
      <c r="L6" s="373"/>
    </row>
    <row r="7" spans="1:12" ht="12.75" customHeight="1" thickTop="1" x14ac:dyDescent="0.2">
      <c r="A7" s="366">
        <v>1</v>
      </c>
      <c r="B7" s="31" t="s">
        <v>85</v>
      </c>
      <c r="C7" s="374" t="s">
        <v>28</v>
      </c>
      <c r="D7" s="370">
        <v>2000</v>
      </c>
      <c r="E7" s="370">
        <v>1600000</v>
      </c>
      <c r="F7" s="370">
        <v>1224000</v>
      </c>
      <c r="G7" s="23">
        <v>50000</v>
      </c>
      <c r="H7" s="388">
        <v>300000</v>
      </c>
      <c r="I7" s="184">
        <v>300000</v>
      </c>
      <c r="J7" s="386">
        <v>300000</v>
      </c>
      <c r="K7" s="212">
        <v>300000</v>
      </c>
      <c r="L7" s="387" t="s">
        <v>21</v>
      </c>
    </row>
    <row r="8" spans="1:12" ht="12.75" customHeight="1" x14ac:dyDescent="0.2">
      <c r="A8" s="367"/>
      <c r="B8" s="32" t="s">
        <v>29</v>
      </c>
      <c r="C8" s="369"/>
      <c r="D8" s="370"/>
      <c r="E8" s="370"/>
      <c r="F8" s="370"/>
      <c r="G8" s="23">
        <v>0</v>
      </c>
      <c r="H8" s="361"/>
      <c r="I8" s="228">
        <v>300000</v>
      </c>
      <c r="J8" s="362"/>
      <c r="K8" s="213">
        <v>300000</v>
      </c>
      <c r="L8" s="364"/>
    </row>
    <row r="9" spans="1:12" ht="12.75" customHeight="1" x14ac:dyDescent="0.2">
      <c r="A9" s="367"/>
      <c r="B9" s="33" t="s">
        <v>30</v>
      </c>
      <c r="C9" s="369"/>
      <c r="D9" s="370"/>
      <c r="E9" s="370"/>
      <c r="F9" s="370"/>
      <c r="G9" s="23">
        <v>250000</v>
      </c>
      <c r="H9" s="361"/>
      <c r="I9" s="227">
        <v>300000</v>
      </c>
      <c r="J9" s="362"/>
      <c r="K9" s="214">
        <v>300000</v>
      </c>
      <c r="L9" s="365"/>
    </row>
    <row r="10" spans="1:12" ht="12.75" customHeight="1" x14ac:dyDescent="0.2">
      <c r="A10" s="367">
        <v>2</v>
      </c>
      <c r="B10" s="31" t="s">
        <v>67</v>
      </c>
      <c r="C10" s="368" t="s">
        <v>69</v>
      </c>
      <c r="D10" s="370">
        <v>100</v>
      </c>
      <c r="E10" s="370">
        <v>5702500</v>
      </c>
      <c r="F10" s="370">
        <v>800000</v>
      </c>
      <c r="G10" s="23">
        <v>232000</v>
      </c>
      <c r="H10" s="361">
        <v>100000</v>
      </c>
      <c r="I10" s="227">
        <v>100000</v>
      </c>
      <c r="J10" s="362">
        <v>100000</v>
      </c>
      <c r="K10" s="214">
        <v>100000</v>
      </c>
      <c r="L10" s="363"/>
    </row>
    <row r="11" spans="1:12" ht="12.75" customHeight="1" x14ac:dyDescent="0.2">
      <c r="A11" s="367"/>
      <c r="B11" s="32" t="s">
        <v>68</v>
      </c>
      <c r="C11" s="369"/>
      <c r="D11" s="370"/>
      <c r="E11" s="370"/>
      <c r="F11" s="370"/>
      <c r="G11" s="23">
        <v>235000</v>
      </c>
      <c r="H11" s="361"/>
      <c r="I11" s="227"/>
      <c r="J11" s="362"/>
      <c r="K11" s="214"/>
      <c r="L11" s="364"/>
    </row>
    <row r="12" spans="1:12" ht="12.75" customHeight="1" x14ac:dyDescent="0.2">
      <c r="A12" s="367"/>
      <c r="B12" s="33" t="s">
        <v>15</v>
      </c>
      <c r="C12" s="369"/>
      <c r="D12" s="370"/>
      <c r="E12" s="370"/>
      <c r="F12" s="370"/>
      <c r="G12" s="23">
        <v>250000</v>
      </c>
      <c r="H12" s="361"/>
      <c r="I12" s="227"/>
      <c r="J12" s="362"/>
      <c r="K12" s="214"/>
      <c r="L12" s="365"/>
    </row>
    <row r="13" spans="1:12" s="2" customFormat="1" ht="12.75" customHeight="1" x14ac:dyDescent="0.2">
      <c r="A13" s="367">
        <v>3</v>
      </c>
      <c r="B13" s="31" t="s">
        <v>32</v>
      </c>
      <c r="C13" s="374" t="s">
        <v>31</v>
      </c>
      <c r="D13" s="370">
        <v>180</v>
      </c>
      <c r="E13" s="370">
        <v>1496000</v>
      </c>
      <c r="F13" s="370">
        <v>1068000</v>
      </c>
      <c r="G13" s="23">
        <v>40000</v>
      </c>
      <c r="H13" s="361">
        <v>0</v>
      </c>
      <c r="I13" s="227"/>
      <c r="J13" s="362">
        <v>0</v>
      </c>
      <c r="K13" s="214"/>
      <c r="L13" s="363"/>
    </row>
    <row r="14" spans="1:12" s="2" customFormat="1" ht="12.75" customHeight="1" x14ac:dyDescent="0.2">
      <c r="A14" s="367"/>
      <c r="B14" s="32" t="s">
        <v>33</v>
      </c>
      <c r="C14" s="369"/>
      <c r="D14" s="370"/>
      <c r="E14" s="370"/>
      <c r="F14" s="370"/>
      <c r="G14" s="23">
        <v>100000</v>
      </c>
      <c r="H14" s="361"/>
      <c r="I14" s="227"/>
      <c r="J14" s="362"/>
      <c r="K14" s="214"/>
      <c r="L14" s="364"/>
    </row>
    <row r="15" spans="1:12" s="2" customFormat="1" ht="12.75" customHeight="1" x14ac:dyDescent="0.2">
      <c r="A15" s="367"/>
      <c r="B15" s="33" t="s">
        <v>27</v>
      </c>
      <c r="C15" s="369"/>
      <c r="D15" s="370"/>
      <c r="E15" s="370"/>
      <c r="F15" s="370"/>
      <c r="G15" s="23">
        <v>250000</v>
      </c>
      <c r="H15" s="361"/>
      <c r="I15" s="227"/>
      <c r="J15" s="362"/>
      <c r="K15" s="214"/>
      <c r="L15" s="365"/>
    </row>
    <row r="16" spans="1:12" ht="12.75" customHeight="1" x14ac:dyDescent="0.2">
      <c r="A16" s="366">
        <v>4</v>
      </c>
      <c r="B16" s="31" t="s">
        <v>35</v>
      </c>
      <c r="C16" s="368" t="s">
        <v>34</v>
      </c>
      <c r="D16" s="370">
        <v>79</v>
      </c>
      <c r="E16" s="370">
        <v>306500</v>
      </c>
      <c r="F16" s="370">
        <v>215000</v>
      </c>
      <c r="G16" s="23">
        <v>50000</v>
      </c>
      <c r="H16" s="361">
        <v>60000</v>
      </c>
      <c r="I16" s="227">
        <v>60000</v>
      </c>
      <c r="J16" s="362">
        <v>60000</v>
      </c>
      <c r="K16" s="214">
        <v>60000</v>
      </c>
      <c r="L16" s="363"/>
    </row>
    <row r="17" spans="1:12" ht="12.75" customHeight="1" x14ac:dyDescent="0.2">
      <c r="A17" s="367"/>
      <c r="B17" s="32" t="s">
        <v>36</v>
      </c>
      <c r="C17" s="369"/>
      <c r="D17" s="370"/>
      <c r="E17" s="370"/>
      <c r="F17" s="370"/>
      <c r="G17" s="23">
        <v>30000</v>
      </c>
      <c r="H17" s="361"/>
      <c r="I17" s="227"/>
      <c r="J17" s="362"/>
      <c r="K17" s="214"/>
      <c r="L17" s="364"/>
    </row>
    <row r="18" spans="1:12" ht="12.75" customHeight="1" x14ac:dyDescent="0.2">
      <c r="A18" s="367"/>
      <c r="B18" s="33" t="s">
        <v>22</v>
      </c>
      <c r="C18" s="369"/>
      <c r="D18" s="370"/>
      <c r="E18" s="370"/>
      <c r="F18" s="370"/>
      <c r="G18" s="23">
        <v>60000</v>
      </c>
      <c r="H18" s="361"/>
      <c r="I18" s="227"/>
      <c r="J18" s="362"/>
      <c r="K18" s="214"/>
      <c r="L18" s="365"/>
    </row>
    <row r="19" spans="1:12" ht="12.75" customHeight="1" x14ac:dyDescent="0.2">
      <c r="A19" s="367">
        <v>5</v>
      </c>
      <c r="B19" s="31" t="s">
        <v>26</v>
      </c>
      <c r="C19" s="368" t="s">
        <v>38</v>
      </c>
      <c r="D19" s="370">
        <v>23</v>
      </c>
      <c r="E19" s="370">
        <v>912000</v>
      </c>
      <c r="F19" s="370">
        <v>712000</v>
      </c>
      <c r="G19" s="23">
        <v>0</v>
      </c>
      <c r="H19" s="361">
        <v>50000</v>
      </c>
      <c r="I19" s="227">
        <v>50000</v>
      </c>
      <c r="J19" s="362">
        <v>50000</v>
      </c>
      <c r="K19" s="214">
        <v>50000</v>
      </c>
      <c r="L19" s="363"/>
    </row>
    <row r="20" spans="1:12" ht="12.75" customHeight="1" x14ac:dyDescent="0.2">
      <c r="A20" s="367"/>
      <c r="B20" s="32" t="s">
        <v>37</v>
      </c>
      <c r="C20" s="369"/>
      <c r="D20" s="370"/>
      <c r="E20" s="370"/>
      <c r="F20" s="370"/>
      <c r="G20" s="23">
        <v>30000</v>
      </c>
      <c r="H20" s="361"/>
      <c r="I20" s="227"/>
      <c r="J20" s="362"/>
      <c r="K20" s="214"/>
      <c r="L20" s="364"/>
    </row>
    <row r="21" spans="1:12" ht="12.75" customHeight="1" x14ac:dyDescent="0.2">
      <c r="A21" s="367"/>
      <c r="B21" s="33" t="s">
        <v>25</v>
      </c>
      <c r="C21" s="369"/>
      <c r="D21" s="370"/>
      <c r="E21" s="370"/>
      <c r="F21" s="370"/>
      <c r="G21" s="23">
        <v>120000</v>
      </c>
      <c r="H21" s="361"/>
      <c r="I21" s="227"/>
      <c r="J21" s="362"/>
      <c r="K21" s="214"/>
      <c r="L21" s="365"/>
    </row>
    <row r="22" spans="1:12" ht="12.75" customHeight="1" x14ac:dyDescent="0.2">
      <c r="A22" s="367">
        <v>6</v>
      </c>
      <c r="B22" s="34" t="s">
        <v>91</v>
      </c>
      <c r="C22" s="368" t="s">
        <v>81</v>
      </c>
      <c r="D22" s="370">
        <v>40</v>
      </c>
      <c r="E22" s="370">
        <v>1190150</v>
      </c>
      <c r="F22" s="370">
        <v>379853</v>
      </c>
      <c r="G22" s="23">
        <v>0</v>
      </c>
      <c r="H22" s="361">
        <v>0</v>
      </c>
      <c r="I22" s="227"/>
      <c r="J22" s="362">
        <v>0</v>
      </c>
      <c r="K22" s="214"/>
      <c r="L22" s="363"/>
    </row>
    <row r="23" spans="1:12" ht="12.75" customHeight="1" x14ac:dyDescent="0.2">
      <c r="A23" s="367"/>
      <c r="B23" s="34" t="s">
        <v>82</v>
      </c>
      <c r="C23" s="369"/>
      <c r="D23" s="370"/>
      <c r="E23" s="370"/>
      <c r="F23" s="370"/>
      <c r="G23" s="23">
        <v>0</v>
      </c>
      <c r="H23" s="361"/>
      <c r="I23" s="227"/>
      <c r="J23" s="362"/>
      <c r="K23" s="214"/>
      <c r="L23" s="364"/>
    </row>
    <row r="24" spans="1:12" ht="12.75" customHeight="1" x14ac:dyDescent="0.2">
      <c r="A24" s="367"/>
      <c r="B24" s="36" t="s">
        <v>83</v>
      </c>
      <c r="C24" s="369"/>
      <c r="D24" s="370"/>
      <c r="E24" s="370"/>
      <c r="F24" s="370"/>
      <c r="G24" s="23">
        <v>0</v>
      </c>
      <c r="H24" s="361"/>
      <c r="I24" s="227"/>
      <c r="J24" s="362"/>
      <c r="K24" s="214"/>
      <c r="L24" s="365"/>
    </row>
    <row r="25" spans="1:12" ht="12.75" customHeight="1" x14ac:dyDescent="0.2">
      <c r="A25" s="366">
        <v>7</v>
      </c>
      <c r="B25" s="34" t="s">
        <v>91</v>
      </c>
      <c r="C25" s="368" t="s">
        <v>84</v>
      </c>
      <c r="D25" s="370">
        <v>16</v>
      </c>
      <c r="E25" s="370">
        <v>1620000</v>
      </c>
      <c r="F25" s="370">
        <v>920000</v>
      </c>
      <c r="G25" s="23">
        <v>0</v>
      </c>
      <c r="H25" s="361">
        <v>0</v>
      </c>
      <c r="I25" s="227"/>
      <c r="J25" s="362">
        <v>0</v>
      </c>
      <c r="K25" s="214"/>
      <c r="L25" s="363"/>
    </row>
    <row r="26" spans="1:12" ht="12.75" customHeight="1" x14ac:dyDescent="0.2">
      <c r="A26" s="367"/>
      <c r="B26" s="34" t="s">
        <v>82</v>
      </c>
      <c r="C26" s="369"/>
      <c r="D26" s="370"/>
      <c r="E26" s="370"/>
      <c r="F26" s="370"/>
      <c r="G26" s="23">
        <v>0</v>
      </c>
      <c r="H26" s="361"/>
      <c r="I26" s="227"/>
      <c r="J26" s="362"/>
      <c r="K26" s="214"/>
      <c r="L26" s="364"/>
    </row>
    <row r="27" spans="1:12" ht="12.75" customHeight="1" x14ac:dyDescent="0.2">
      <c r="A27" s="367"/>
      <c r="B27" s="36" t="s">
        <v>83</v>
      </c>
      <c r="C27" s="369"/>
      <c r="D27" s="370"/>
      <c r="E27" s="370"/>
      <c r="F27" s="370"/>
      <c r="G27" s="23">
        <v>0</v>
      </c>
      <c r="H27" s="361"/>
      <c r="I27" s="227"/>
      <c r="J27" s="362"/>
      <c r="K27" s="214"/>
      <c r="L27" s="365"/>
    </row>
    <row r="28" spans="1:12" ht="12.75" customHeight="1" x14ac:dyDescent="0.2">
      <c r="A28" s="367">
        <v>8</v>
      </c>
      <c r="B28" s="31" t="s">
        <v>39</v>
      </c>
      <c r="C28" s="368" t="s">
        <v>40</v>
      </c>
      <c r="D28" s="370">
        <v>20000</v>
      </c>
      <c r="E28" s="370">
        <v>37650000</v>
      </c>
      <c r="F28" s="370">
        <v>800000</v>
      </c>
      <c r="G28" s="23">
        <v>0</v>
      </c>
      <c r="H28" s="361">
        <v>0</v>
      </c>
      <c r="I28" s="227"/>
      <c r="J28" s="362">
        <v>0</v>
      </c>
      <c r="K28" s="214"/>
      <c r="L28" s="363"/>
    </row>
    <row r="29" spans="1:12" ht="12.75" customHeight="1" x14ac:dyDescent="0.2">
      <c r="A29" s="367"/>
      <c r="B29" s="32" t="s">
        <v>41</v>
      </c>
      <c r="C29" s="369"/>
      <c r="D29" s="370"/>
      <c r="E29" s="370"/>
      <c r="F29" s="370"/>
      <c r="G29" s="23">
        <v>0</v>
      </c>
      <c r="H29" s="361"/>
      <c r="I29" s="227"/>
      <c r="J29" s="362"/>
      <c r="K29" s="214"/>
      <c r="L29" s="364"/>
    </row>
    <row r="30" spans="1:12" ht="12.75" customHeight="1" x14ac:dyDescent="0.2">
      <c r="A30" s="367"/>
      <c r="B30" s="33" t="s">
        <v>42</v>
      </c>
      <c r="C30" s="369"/>
      <c r="D30" s="370"/>
      <c r="E30" s="370"/>
      <c r="F30" s="370"/>
      <c r="G30" s="23">
        <v>0</v>
      </c>
      <c r="H30" s="361"/>
      <c r="I30" s="227"/>
      <c r="J30" s="362"/>
      <c r="K30" s="214"/>
      <c r="L30" s="365"/>
    </row>
    <row r="31" spans="1:12" ht="12.75" customHeight="1" x14ac:dyDescent="0.2">
      <c r="A31" s="367">
        <v>9</v>
      </c>
      <c r="B31" s="34" t="s">
        <v>86</v>
      </c>
      <c r="C31" s="368" t="s">
        <v>43</v>
      </c>
      <c r="D31" s="370">
        <v>140</v>
      </c>
      <c r="E31" s="370">
        <v>9420000</v>
      </c>
      <c r="F31" s="370">
        <v>2120000</v>
      </c>
      <c r="G31" s="23">
        <v>0</v>
      </c>
      <c r="H31" s="361">
        <v>0</v>
      </c>
      <c r="I31" s="227"/>
      <c r="J31" s="362">
        <v>0</v>
      </c>
      <c r="K31" s="214"/>
      <c r="L31" s="363"/>
    </row>
    <row r="32" spans="1:12" ht="12.75" customHeight="1" x14ac:dyDescent="0.2">
      <c r="A32" s="367"/>
      <c r="B32" s="35" t="s">
        <v>44</v>
      </c>
      <c r="C32" s="369"/>
      <c r="D32" s="370"/>
      <c r="E32" s="370"/>
      <c r="F32" s="370"/>
      <c r="G32" s="23">
        <v>0</v>
      </c>
      <c r="H32" s="361"/>
      <c r="I32" s="227"/>
      <c r="J32" s="362"/>
      <c r="K32" s="214"/>
      <c r="L32" s="364"/>
    </row>
    <row r="33" spans="1:12" ht="12.75" customHeight="1" x14ac:dyDescent="0.2">
      <c r="A33" s="367"/>
      <c r="B33" s="13">
        <v>22757147</v>
      </c>
      <c r="C33" s="369"/>
      <c r="D33" s="370"/>
      <c r="E33" s="370"/>
      <c r="F33" s="370"/>
      <c r="G33" s="23">
        <v>0</v>
      </c>
      <c r="H33" s="361"/>
      <c r="I33" s="227"/>
      <c r="J33" s="362"/>
      <c r="K33" s="214"/>
      <c r="L33" s="365"/>
    </row>
    <row r="34" spans="1:12" ht="12.75" customHeight="1" x14ac:dyDescent="0.2">
      <c r="A34" s="366">
        <v>10</v>
      </c>
      <c r="B34" s="37" t="s">
        <v>70</v>
      </c>
      <c r="C34" s="368" t="s">
        <v>71</v>
      </c>
      <c r="D34" s="370">
        <v>400</v>
      </c>
      <c r="E34" s="370">
        <v>2212000</v>
      </c>
      <c r="F34" s="370">
        <v>1412000</v>
      </c>
      <c r="G34" s="23">
        <v>70000</v>
      </c>
      <c r="H34" s="361">
        <v>50000</v>
      </c>
      <c r="I34" s="227">
        <v>50000</v>
      </c>
      <c r="J34" s="362">
        <v>50000</v>
      </c>
      <c r="K34" s="214">
        <v>50000</v>
      </c>
      <c r="L34" s="363"/>
    </row>
    <row r="35" spans="1:12" ht="12.75" customHeight="1" x14ac:dyDescent="0.2">
      <c r="A35" s="367"/>
      <c r="B35" s="34" t="s">
        <v>72</v>
      </c>
      <c r="C35" s="369"/>
      <c r="D35" s="370"/>
      <c r="E35" s="370"/>
      <c r="F35" s="370"/>
      <c r="G35" s="23">
        <v>270000</v>
      </c>
      <c r="H35" s="361"/>
      <c r="I35" s="227"/>
      <c r="J35" s="362"/>
      <c r="K35" s="214"/>
      <c r="L35" s="364"/>
    </row>
    <row r="36" spans="1:12" ht="12.75" customHeight="1" x14ac:dyDescent="0.2">
      <c r="A36" s="367"/>
      <c r="B36" s="36" t="s">
        <v>23</v>
      </c>
      <c r="C36" s="369"/>
      <c r="D36" s="370"/>
      <c r="E36" s="370"/>
      <c r="F36" s="370"/>
      <c r="G36" s="23">
        <v>150000</v>
      </c>
      <c r="H36" s="361"/>
      <c r="I36" s="227"/>
      <c r="J36" s="362"/>
      <c r="K36" s="214"/>
      <c r="L36" s="365"/>
    </row>
    <row r="37" spans="1:12" ht="12.75" customHeight="1" x14ac:dyDescent="0.2">
      <c r="A37" s="367">
        <v>11</v>
      </c>
      <c r="B37" s="34" t="s">
        <v>17</v>
      </c>
      <c r="C37" s="368" t="s">
        <v>79</v>
      </c>
      <c r="D37" s="370">
        <v>10000</v>
      </c>
      <c r="E37" s="370">
        <v>4560000</v>
      </c>
      <c r="F37" s="370">
        <v>1480000</v>
      </c>
      <c r="G37" s="23">
        <v>110000</v>
      </c>
      <c r="H37" s="361">
        <v>200000</v>
      </c>
      <c r="I37" s="227">
        <v>200000</v>
      </c>
      <c r="J37" s="362">
        <v>200000</v>
      </c>
      <c r="K37" s="214">
        <v>200000</v>
      </c>
      <c r="L37" s="363"/>
    </row>
    <row r="38" spans="1:12" ht="12.75" customHeight="1" x14ac:dyDescent="0.2">
      <c r="A38" s="367"/>
      <c r="B38" s="34" t="s">
        <v>80</v>
      </c>
      <c r="C38" s="369"/>
      <c r="D38" s="370"/>
      <c r="E38" s="370"/>
      <c r="F38" s="370"/>
      <c r="G38" s="23">
        <v>200000</v>
      </c>
      <c r="H38" s="361"/>
      <c r="I38" s="227"/>
      <c r="J38" s="362"/>
      <c r="K38" s="214"/>
      <c r="L38" s="364"/>
    </row>
    <row r="39" spans="1:12" ht="12.75" customHeight="1" x14ac:dyDescent="0.2">
      <c r="A39" s="367"/>
      <c r="B39" s="36" t="s">
        <v>16</v>
      </c>
      <c r="C39" s="369"/>
      <c r="D39" s="370"/>
      <c r="E39" s="370"/>
      <c r="F39" s="370"/>
      <c r="G39" s="23">
        <v>500000</v>
      </c>
      <c r="H39" s="361"/>
      <c r="I39" s="227"/>
      <c r="J39" s="362"/>
      <c r="K39" s="214"/>
      <c r="L39" s="365"/>
    </row>
    <row r="40" spans="1:12" ht="12.75" customHeight="1" x14ac:dyDescent="0.2">
      <c r="A40" s="367">
        <v>12</v>
      </c>
      <c r="B40" s="34" t="s">
        <v>45</v>
      </c>
      <c r="C40" s="368" t="s">
        <v>47</v>
      </c>
      <c r="D40" s="370">
        <v>247</v>
      </c>
      <c r="E40" s="370">
        <v>900000</v>
      </c>
      <c r="F40" s="370">
        <v>400000</v>
      </c>
      <c r="G40" s="23">
        <v>360000</v>
      </c>
      <c r="H40" s="361">
        <v>0</v>
      </c>
      <c r="I40" s="227"/>
      <c r="J40" s="362">
        <v>0</v>
      </c>
      <c r="K40" s="214"/>
      <c r="L40" s="363"/>
    </row>
    <row r="41" spans="1:12" ht="12.75" customHeight="1" x14ac:dyDescent="0.2">
      <c r="A41" s="367"/>
      <c r="B41" s="34" t="s">
        <v>46</v>
      </c>
      <c r="C41" s="369"/>
      <c r="D41" s="370"/>
      <c r="E41" s="370"/>
      <c r="F41" s="370"/>
      <c r="G41" s="23">
        <v>1470000</v>
      </c>
      <c r="H41" s="361"/>
      <c r="I41" s="227"/>
      <c r="J41" s="362"/>
      <c r="K41" s="214"/>
      <c r="L41" s="364"/>
    </row>
    <row r="42" spans="1:12" ht="12.75" customHeight="1" x14ac:dyDescent="0.2">
      <c r="A42" s="367"/>
      <c r="B42" s="36" t="s">
        <v>89</v>
      </c>
      <c r="C42" s="369"/>
      <c r="D42" s="370"/>
      <c r="E42" s="370"/>
      <c r="F42" s="370"/>
      <c r="G42" s="23">
        <v>661000</v>
      </c>
      <c r="H42" s="361"/>
      <c r="I42" s="227"/>
      <c r="J42" s="362"/>
      <c r="K42" s="214"/>
      <c r="L42" s="365"/>
    </row>
    <row r="43" spans="1:12" ht="12.75" customHeight="1" x14ac:dyDescent="0.2">
      <c r="A43" s="366">
        <v>13</v>
      </c>
      <c r="B43" s="34" t="s">
        <v>45</v>
      </c>
      <c r="C43" s="368" t="s">
        <v>48</v>
      </c>
      <c r="D43" s="370">
        <v>247</v>
      </c>
      <c r="E43" s="370">
        <v>1140000</v>
      </c>
      <c r="F43" s="370">
        <v>480000</v>
      </c>
      <c r="G43" s="23">
        <v>360000</v>
      </c>
      <c r="H43" s="361">
        <v>150000</v>
      </c>
      <c r="I43" s="227">
        <v>150000</v>
      </c>
      <c r="J43" s="362">
        <v>150000</v>
      </c>
      <c r="K43" s="214">
        <v>150000</v>
      </c>
      <c r="L43" s="363"/>
    </row>
    <row r="44" spans="1:12" ht="12.75" customHeight="1" x14ac:dyDescent="0.2">
      <c r="A44" s="367"/>
      <c r="B44" s="34" t="s">
        <v>46</v>
      </c>
      <c r="C44" s="369"/>
      <c r="D44" s="370"/>
      <c r="E44" s="370"/>
      <c r="F44" s="370"/>
      <c r="G44" s="23">
        <v>1470000</v>
      </c>
      <c r="H44" s="361"/>
      <c r="I44" s="227">
        <v>150000</v>
      </c>
      <c r="J44" s="362"/>
      <c r="K44" s="214">
        <v>150000</v>
      </c>
      <c r="L44" s="364"/>
    </row>
    <row r="45" spans="1:12" ht="12.75" customHeight="1" x14ac:dyDescent="0.2">
      <c r="A45" s="367"/>
      <c r="B45" s="36" t="s">
        <v>89</v>
      </c>
      <c r="C45" s="369"/>
      <c r="D45" s="370"/>
      <c r="E45" s="370"/>
      <c r="F45" s="370"/>
      <c r="G45" s="23">
        <v>661000</v>
      </c>
      <c r="H45" s="361"/>
      <c r="I45" s="227">
        <v>150000</v>
      </c>
      <c r="J45" s="362"/>
      <c r="K45" s="214">
        <v>150000</v>
      </c>
      <c r="L45" s="365"/>
    </row>
    <row r="46" spans="1:12" ht="12.75" customHeight="1" x14ac:dyDescent="0.2">
      <c r="A46" s="367">
        <v>14</v>
      </c>
      <c r="B46" s="34" t="s">
        <v>45</v>
      </c>
      <c r="C46" s="368" t="s">
        <v>49</v>
      </c>
      <c r="D46" s="370">
        <v>158</v>
      </c>
      <c r="E46" s="370">
        <v>4747400</v>
      </c>
      <c r="F46" s="370">
        <v>3409400</v>
      </c>
      <c r="G46" s="23">
        <v>360000</v>
      </c>
      <c r="H46" s="361">
        <v>50000</v>
      </c>
      <c r="I46" s="227">
        <v>50000</v>
      </c>
      <c r="J46" s="362">
        <v>50000</v>
      </c>
      <c r="K46" s="214">
        <v>50000</v>
      </c>
      <c r="L46" s="363"/>
    </row>
    <row r="47" spans="1:12" ht="12.75" customHeight="1" x14ac:dyDescent="0.2">
      <c r="A47" s="367"/>
      <c r="B47" s="34" t="s">
        <v>46</v>
      </c>
      <c r="C47" s="369"/>
      <c r="D47" s="370"/>
      <c r="E47" s="370"/>
      <c r="F47" s="370"/>
      <c r="G47" s="23">
        <v>1470000</v>
      </c>
      <c r="H47" s="361"/>
      <c r="I47" s="227"/>
      <c r="J47" s="362"/>
      <c r="K47" s="214"/>
      <c r="L47" s="364"/>
    </row>
    <row r="48" spans="1:12" ht="12.75" customHeight="1" x14ac:dyDescent="0.2">
      <c r="A48" s="367"/>
      <c r="B48" s="36" t="s">
        <v>89</v>
      </c>
      <c r="C48" s="369"/>
      <c r="D48" s="370"/>
      <c r="E48" s="370"/>
      <c r="F48" s="370"/>
      <c r="G48" s="23">
        <v>661000</v>
      </c>
      <c r="H48" s="361"/>
      <c r="I48" s="227"/>
      <c r="J48" s="362"/>
      <c r="K48" s="214"/>
      <c r="L48" s="365"/>
    </row>
    <row r="49" spans="1:12" ht="12.75" customHeight="1" x14ac:dyDescent="0.2">
      <c r="A49" s="367">
        <v>15</v>
      </c>
      <c r="B49" s="34" t="s">
        <v>45</v>
      </c>
      <c r="C49" s="368" t="s">
        <v>50</v>
      </c>
      <c r="D49" s="370">
        <v>51</v>
      </c>
      <c r="E49" s="370">
        <v>1912000</v>
      </c>
      <c r="F49" s="370">
        <v>1147200</v>
      </c>
      <c r="G49" s="23">
        <v>360000</v>
      </c>
      <c r="H49" s="361">
        <v>100000</v>
      </c>
      <c r="I49" s="227">
        <v>100000</v>
      </c>
      <c r="J49" s="362">
        <v>100000</v>
      </c>
      <c r="K49" s="214">
        <v>100000</v>
      </c>
      <c r="L49" s="363"/>
    </row>
    <row r="50" spans="1:12" ht="12.75" customHeight="1" x14ac:dyDescent="0.2">
      <c r="A50" s="367"/>
      <c r="B50" s="34" t="s">
        <v>46</v>
      </c>
      <c r="C50" s="369"/>
      <c r="D50" s="370"/>
      <c r="E50" s="370"/>
      <c r="F50" s="370"/>
      <c r="G50" s="23">
        <v>1470000</v>
      </c>
      <c r="H50" s="361"/>
      <c r="I50" s="227"/>
      <c r="J50" s="362"/>
      <c r="K50" s="214"/>
      <c r="L50" s="364"/>
    </row>
    <row r="51" spans="1:12" ht="12.75" customHeight="1" x14ac:dyDescent="0.2">
      <c r="A51" s="367"/>
      <c r="B51" s="36" t="s">
        <v>89</v>
      </c>
      <c r="C51" s="369"/>
      <c r="D51" s="370"/>
      <c r="E51" s="370"/>
      <c r="F51" s="370"/>
      <c r="G51" s="23">
        <v>661000</v>
      </c>
      <c r="H51" s="361"/>
      <c r="I51" s="227"/>
      <c r="J51" s="362"/>
      <c r="K51" s="214"/>
      <c r="L51" s="365"/>
    </row>
    <row r="52" spans="1:12" ht="12.75" customHeight="1" x14ac:dyDescent="0.2">
      <c r="A52" s="366">
        <v>16</v>
      </c>
      <c r="B52" s="34" t="s">
        <v>45</v>
      </c>
      <c r="C52" s="368" t="s">
        <v>51</v>
      </c>
      <c r="D52" s="370">
        <v>55</v>
      </c>
      <c r="E52" s="370">
        <v>1080000</v>
      </c>
      <c r="F52" s="370">
        <v>668000</v>
      </c>
      <c r="G52" s="23">
        <v>360000</v>
      </c>
      <c r="H52" s="361">
        <v>60000</v>
      </c>
      <c r="I52" s="227">
        <v>60000</v>
      </c>
      <c r="J52" s="362">
        <v>60000</v>
      </c>
      <c r="K52" s="214">
        <v>60000</v>
      </c>
      <c r="L52" s="363"/>
    </row>
    <row r="53" spans="1:12" ht="12.75" customHeight="1" x14ac:dyDescent="0.2">
      <c r="A53" s="367"/>
      <c r="B53" s="34" t="s">
        <v>46</v>
      </c>
      <c r="C53" s="369"/>
      <c r="D53" s="370"/>
      <c r="E53" s="370"/>
      <c r="F53" s="370"/>
      <c r="G53" s="23">
        <v>1470000</v>
      </c>
      <c r="H53" s="361"/>
      <c r="I53" s="227"/>
      <c r="J53" s="362"/>
      <c r="K53" s="214"/>
      <c r="L53" s="364"/>
    </row>
    <row r="54" spans="1:12" ht="12.75" customHeight="1" x14ac:dyDescent="0.2">
      <c r="A54" s="367"/>
      <c r="B54" s="36" t="s">
        <v>89</v>
      </c>
      <c r="C54" s="369"/>
      <c r="D54" s="370"/>
      <c r="E54" s="370"/>
      <c r="F54" s="370"/>
      <c r="G54" s="23">
        <v>661000</v>
      </c>
      <c r="H54" s="361"/>
      <c r="I54" s="227"/>
      <c r="J54" s="362"/>
      <c r="K54" s="214"/>
      <c r="L54" s="365"/>
    </row>
    <row r="55" spans="1:12" ht="12.75" customHeight="1" x14ac:dyDescent="0.2">
      <c r="A55" s="367">
        <v>17</v>
      </c>
      <c r="B55" s="34" t="s">
        <v>87</v>
      </c>
      <c r="C55" s="368" t="s">
        <v>52</v>
      </c>
      <c r="D55" s="370">
        <v>62</v>
      </c>
      <c r="E55" s="370">
        <v>384560</v>
      </c>
      <c r="F55" s="370">
        <v>224000</v>
      </c>
      <c r="G55" s="23">
        <v>20000</v>
      </c>
      <c r="H55" s="361">
        <v>0</v>
      </c>
      <c r="I55" s="227"/>
      <c r="J55" s="362">
        <v>0</v>
      </c>
      <c r="K55" s="214"/>
      <c r="L55" s="363"/>
    </row>
    <row r="56" spans="1:12" ht="12.75" customHeight="1" x14ac:dyDescent="0.2">
      <c r="A56" s="367"/>
      <c r="B56" s="34" t="s">
        <v>53</v>
      </c>
      <c r="C56" s="369"/>
      <c r="D56" s="370"/>
      <c r="E56" s="370"/>
      <c r="F56" s="370"/>
      <c r="G56" s="23">
        <v>150000</v>
      </c>
      <c r="H56" s="361"/>
      <c r="I56" s="227"/>
      <c r="J56" s="362"/>
      <c r="K56" s="214"/>
      <c r="L56" s="364"/>
    </row>
    <row r="57" spans="1:12" ht="12.75" customHeight="1" x14ac:dyDescent="0.2">
      <c r="A57" s="367"/>
      <c r="B57" s="13">
        <v>27027724</v>
      </c>
      <c r="C57" s="369"/>
      <c r="D57" s="370"/>
      <c r="E57" s="370"/>
      <c r="F57" s="370"/>
      <c r="G57" s="23">
        <v>0</v>
      </c>
      <c r="H57" s="361"/>
      <c r="I57" s="227"/>
      <c r="J57" s="362"/>
      <c r="K57" s="214"/>
      <c r="L57" s="365"/>
    </row>
    <row r="58" spans="1:12" ht="12.75" customHeight="1" x14ac:dyDescent="0.2">
      <c r="A58" s="367">
        <v>18</v>
      </c>
      <c r="B58" s="34" t="s">
        <v>55</v>
      </c>
      <c r="C58" s="368" t="s">
        <v>54</v>
      </c>
      <c r="D58" s="370">
        <v>27</v>
      </c>
      <c r="E58" s="370">
        <v>3640000</v>
      </c>
      <c r="F58" s="370">
        <v>1220000</v>
      </c>
      <c r="G58" s="23">
        <v>0</v>
      </c>
      <c r="H58" s="361">
        <v>0</v>
      </c>
      <c r="I58" s="227"/>
      <c r="J58" s="362">
        <v>0</v>
      </c>
      <c r="K58" s="214"/>
      <c r="L58" s="363"/>
    </row>
    <row r="59" spans="1:12" ht="12.75" customHeight="1" x14ac:dyDescent="0.2">
      <c r="A59" s="367"/>
      <c r="B59" s="34" t="s">
        <v>56</v>
      </c>
      <c r="C59" s="369"/>
      <c r="D59" s="370"/>
      <c r="E59" s="370"/>
      <c r="F59" s="370"/>
      <c r="G59" s="23">
        <v>0</v>
      </c>
      <c r="H59" s="361"/>
      <c r="I59" s="227"/>
      <c r="J59" s="362"/>
      <c r="K59" s="214"/>
      <c r="L59" s="364"/>
    </row>
    <row r="60" spans="1:12" ht="12.75" customHeight="1" x14ac:dyDescent="0.2">
      <c r="A60" s="367"/>
      <c r="B60" s="36" t="s">
        <v>88</v>
      </c>
      <c r="C60" s="369"/>
      <c r="D60" s="370"/>
      <c r="E60" s="370"/>
      <c r="F60" s="370"/>
      <c r="G60" s="23">
        <v>0</v>
      </c>
      <c r="H60" s="361"/>
      <c r="I60" s="227"/>
      <c r="J60" s="362"/>
      <c r="K60" s="214"/>
      <c r="L60" s="365"/>
    </row>
    <row r="61" spans="1:12" ht="12.75" customHeight="1" x14ac:dyDescent="0.2">
      <c r="A61" s="366">
        <v>19</v>
      </c>
      <c r="B61" s="34" t="s">
        <v>57</v>
      </c>
      <c r="C61" s="368" t="s">
        <v>90</v>
      </c>
      <c r="D61" s="370">
        <v>513</v>
      </c>
      <c r="E61" s="370">
        <v>2350000</v>
      </c>
      <c r="F61" s="391">
        <v>1880000</v>
      </c>
      <c r="G61" s="23">
        <v>0</v>
      </c>
      <c r="H61" s="361">
        <v>750000</v>
      </c>
      <c r="I61" s="227">
        <v>750000</v>
      </c>
      <c r="J61" s="362">
        <v>750000</v>
      </c>
      <c r="K61" s="214">
        <v>750000</v>
      </c>
      <c r="L61" s="363"/>
    </row>
    <row r="62" spans="1:12" ht="12.75" customHeight="1" x14ac:dyDescent="0.2">
      <c r="A62" s="367"/>
      <c r="B62" s="34" t="s">
        <v>58</v>
      </c>
      <c r="C62" s="369"/>
      <c r="D62" s="370"/>
      <c r="E62" s="370"/>
      <c r="F62" s="392"/>
      <c r="G62" s="23">
        <v>0</v>
      </c>
      <c r="H62" s="361"/>
      <c r="I62" s="227">
        <v>350000</v>
      </c>
      <c r="J62" s="362"/>
      <c r="K62" s="214">
        <v>350000</v>
      </c>
      <c r="L62" s="364"/>
    </row>
    <row r="63" spans="1:12" ht="12.75" customHeight="1" x14ac:dyDescent="0.2">
      <c r="A63" s="367"/>
      <c r="B63" s="36" t="s">
        <v>24</v>
      </c>
      <c r="C63" s="369"/>
      <c r="D63" s="370"/>
      <c r="E63" s="370"/>
      <c r="F63" s="393"/>
      <c r="G63" s="23">
        <v>0</v>
      </c>
      <c r="H63" s="361"/>
      <c r="I63" s="227">
        <v>250000</v>
      </c>
      <c r="J63" s="362"/>
      <c r="K63" s="214">
        <v>250000</v>
      </c>
      <c r="L63" s="365"/>
    </row>
    <row r="64" spans="1:12" ht="12.75" customHeight="1" x14ac:dyDescent="0.2">
      <c r="A64" s="367">
        <v>20</v>
      </c>
      <c r="B64" s="34" t="s">
        <v>63</v>
      </c>
      <c r="C64" s="368" t="s">
        <v>66</v>
      </c>
      <c r="D64" s="370">
        <v>169</v>
      </c>
      <c r="E64" s="370">
        <v>3101640</v>
      </c>
      <c r="F64" s="370">
        <v>2012000</v>
      </c>
      <c r="G64" s="23">
        <v>0</v>
      </c>
      <c r="H64" s="361">
        <v>0</v>
      </c>
      <c r="I64" s="229"/>
      <c r="J64" s="362">
        <v>0</v>
      </c>
      <c r="K64" s="214"/>
      <c r="L64" s="363"/>
    </row>
    <row r="65" spans="1:12" ht="12.75" customHeight="1" x14ac:dyDescent="0.2">
      <c r="A65" s="367"/>
      <c r="B65" s="34" t="s">
        <v>64</v>
      </c>
      <c r="C65" s="369"/>
      <c r="D65" s="370"/>
      <c r="E65" s="370"/>
      <c r="F65" s="370"/>
      <c r="G65" s="23">
        <v>0</v>
      </c>
      <c r="H65" s="361"/>
      <c r="I65" s="229"/>
      <c r="J65" s="362"/>
      <c r="K65" s="214"/>
      <c r="L65" s="364"/>
    </row>
    <row r="66" spans="1:12" ht="12.75" customHeight="1" x14ac:dyDescent="0.2">
      <c r="A66" s="367"/>
      <c r="B66" s="36" t="s">
        <v>65</v>
      </c>
      <c r="C66" s="369"/>
      <c r="D66" s="370"/>
      <c r="E66" s="370"/>
      <c r="F66" s="370"/>
      <c r="G66" s="23">
        <v>0</v>
      </c>
      <c r="H66" s="361"/>
      <c r="I66" s="229"/>
      <c r="J66" s="362"/>
      <c r="K66" s="214"/>
      <c r="L66" s="365"/>
    </row>
    <row r="67" spans="1:12" ht="12.75" customHeight="1" x14ac:dyDescent="0.2">
      <c r="A67" s="367">
        <v>21</v>
      </c>
      <c r="B67" s="34" t="s">
        <v>60</v>
      </c>
      <c r="C67" s="368" t="s">
        <v>59</v>
      </c>
      <c r="D67" s="370">
        <v>11</v>
      </c>
      <c r="E67" s="370">
        <v>180862</v>
      </c>
      <c r="F67" s="370">
        <v>121062</v>
      </c>
      <c r="G67" s="23">
        <v>0</v>
      </c>
      <c r="H67" s="361">
        <v>20000</v>
      </c>
      <c r="I67" s="227">
        <v>20000</v>
      </c>
      <c r="J67" s="362">
        <v>20000</v>
      </c>
      <c r="K67" s="214">
        <v>20000</v>
      </c>
      <c r="L67" s="363"/>
    </row>
    <row r="68" spans="1:12" ht="12.75" customHeight="1" x14ac:dyDescent="0.2">
      <c r="A68" s="367"/>
      <c r="B68" s="34" t="s">
        <v>61</v>
      </c>
      <c r="C68" s="369"/>
      <c r="D68" s="370"/>
      <c r="E68" s="370"/>
      <c r="F68" s="370"/>
      <c r="G68" s="23">
        <v>20000</v>
      </c>
      <c r="H68" s="361"/>
      <c r="I68" s="227"/>
      <c r="J68" s="362"/>
      <c r="K68" s="214"/>
      <c r="L68" s="364"/>
    </row>
    <row r="69" spans="1:12" ht="12.75" customHeight="1" x14ac:dyDescent="0.2">
      <c r="A69" s="367"/>
      <c r="B69" s="36" t="s">
        <v>62</v>
      </c>
      <c r="C69" s="369"/>
      <c r="D69" s="370"/>
      <c r="E69" s="370"/>
      <c r="F69" s="370"/>
      <c r="G69" s="23">
        <v>20000</v>
      </c>
      <c r="H69" s="361"/>
      <c r="I69" s="227"/>
      <c r="J69" s="362"/>
      <c r="K69" s="214"/>
      <c r="L69" s="365"/>
    </row>
    <row r="70" spans="1:12" ht="12.75" customHeight="1" x14ac:dyDescent="0.2">
      <c r="A70" s="366">
        <v>22</v>
      </c>
      <c r="B70" s="37" t="s">
        <v>18</v>
      </c>
      <c r="C70" s="368" t="s">
        <v>74</v>
      </c>
      <c r="D70" s="370">
        <v>502</v>
      </c>
      <c r="E70" s="370">
        <v>809000</v>
      </c>
      <c r="F70" s="370">
        <v>323600</v>
      </c>
      <c r="G70" s="23">
        <v>0</v>
      </c>
      <c r="H70" s="394">
        <v>20000</v>
      </c>
      <c r="I70" s="227">
        <v>20000</v>
      </c>
      <c r="J70" s="396">
        <v>20000</v>
      </c>
      <c r="K70" s="214">
        <v>20000</v>
      </c>
      <c r="L70" s="216"/>
    </row>
    <row r="71" spans="1:12" ht="12.75" customHeight="1" x14ac:dyDescent="0.2">
      <c r="A71" s="367"/>
      <c r="B71" s="34" t="s">
        <v>73</v>
      </c>
      <c r="C71" s="369"/>
      <c r="D71" s="370"/>
      <c r="E71" s="370"/>
      <c r="F71" s="370"/>
      <c r="G71" s="23">
        <v>60000</v>
      </c>
      <c r="H71" s="395"/>
      <c r="I71" s="227"/>
      <c r="J71" s="397"/>
      <c r="K71" s="214"/>
      <c r="L71" s="217"/>
    </row>
    <row r="72" spans="1:12" ht="12.75" customHeight="1" x14ac:dyDescent="0.2">
      <c r="A72" s="367"/>
      <c r="B72" s="36" t="s">
        <v>19</v>
      </c>
      <c r="C72" s="369"/>
      <c r="D72" s="370"/>
      <c r="E72" s="370"/>
      <c r="F72" s="370"/>
      <c r="G72" s="23">
        <v>220000</v>
      </c>
      <c r="H72" s="388"/>
      <c r="I72" s="227"/>
      <c r="J72" s="386"/>
      <c r="K72" s="214"/>
      <c r="L72" s="218"/>
    </row>
    <row r="73" spans="1:12" ht="12.75" customHeight="1" x14ac:dyDescent="0.2">
      <c r="A73" s="367">
        <v>23</v>
      </c>
      <c r="B73" s="37" t="s">
        <v>18</v>
      </c>
      <c r="C73" s="368" t="s">
        <v>75</v>
      </c>
      <c r="D73" s="370">
        <v>472</v>
      </c>
      <c r="E73" s="370">
        <v>2041000</v>
      </c>
      <c r="F73" s="370">
        <v>816400</v>
      </c>
      <c r="G73" s="23">
        <v>0</v>
      </c>
      <c r="H73" s="394">
        <v>0</v>
      </c>
      <c r="I73" s="227"/>
      <c r="J73" s="396">
        <v>0</v>
      </c>
      <c r="K73" s="214"/>
      <c r="L73" s="216"/>
    </row>
    <row r="74" spans="1:12" ht="12.75" customHeight="1" x14ac:dyDescent="0.2">
      <c r="A74" s="367"/>
      <c r="B74" s="34" t="s">
        <v>73</v>
      </c>
      <c r="C74" s="369"/>
      <c r="D74" s="370"/>
      <c r="E74" s="370"/>
      <c r="F74" s="370"/>
      <c r="G74" s="23">
        <v>60000</v>
      </c>
      <c r="H74" s="395"/>
      <c r="I74" s="227"/>
      <c r="J74" s="397"/>
      <c r="K74" s="214"/>
      <c r="L74" s="217"/>
    </row>
    <row r="75" spans="1:12" ht="12.75" customHeight="1" x14ac:dyDescent="0.2">
      <c r="A75" s="367"/>
      <c r="B75" s="36" t="s">
        <v>19</v>
      </c>
      <c r="C75" s="369"/>
      <c r="D75" s="370"/>
      <c r="E75" s="370"/>
      <c r="F75" s="370"/>
      <c r="G75" s="23">
        <v>220000</v>
      </c>
      <c r="H75" s="388"/>
      <c r="I75" s="227"/>
      <c r="J75" s="386"/>
      <c r="K75" s="214"/>
      <c r="L75" s="218"/>
    </row>
    <row r="76" spans="1:12" ht="12.75" customHeight="1" x14ac:dyDescent="0.2">
      <c r="A76" s="367">
        <v>24</v>
      </c>
      <c r="B76" s="37" t="s">
        <v>18</v>
      </c>
      <c r="C76" s="368" t="s">
        <v>76</v>
      </c>
      <c r="D76" s="370">
        <v>507</v>
      </c>
      <c r="E76" s="370">
        <v>650000</v>
      </c>
      <c r="F76" s="370">
        <v>260000</v>
      </c>
      <c r="G76" s="23">
        <v>0</v>
      </c>
      <c r="H76" s="361">
        <v>0</v>
      </c>
      <c r="I76" s="227"/>
      <c r="J76" s="362">
        <v>0</v>
      </c>
      <c r="K76" s="214"/>
      <c r="L76" s="363"/>
    </row>
    <row r="77" spans="1:12" ht="12.75" customHeight="1" x14ac:dyDescent="0.2">
      <c r="A77" s="367"/>
      <c r="B77" s="34" t="s">
        <v>73</v>
      </c>
      <c r="C77" s="369"/>
      <c r="D77" s="370"/>
      <c r="E77" s="370"/>
      <c r="F77" s="370"/>
      <c r="G77" s="23">
        <v>60000</v>
      </c>
      <c r="H77" s="361"/>
      <c r="I77" s="227"/>
      <c r="J77" s="362"/>
      <c r="K77" s="214"/>
      <c r="L77" s="364"/>
    </row>
    <row r="78" spans="1:12" ht="12.75" customHeight="1" x14ac:dyDescent="0.2">
      <c r="A78" s="367"/>
      <c r="B78" s="36" t="s">
        <v>19</v>
      </c>
      <c r="C78" s="369"/>
      <c r="D78" s="370"/>
      <c r="E78" s="370"/>
      <c r="F78" s="370"/>
      <c r="G78" s="23">
        <v>220000</v>
      </c>
      <c r="H78" s="361"/>
      <c r="I78" s="227"/>
      <c r="J78" s="362"/>
      <c r="K78" s="214"/>
      <c r="L78" s="365"/>
    </row>
    <row r="79" spans="1:12" ht="12.75" customHeight="1" x14ac:dyDescent="0.2">
      <c r="A79" s="366">
        <v>25</v>
      </c>
      <c r="B79" s="37" t="s">
        <v>18</v>
      </c>
      <c r="C79" s="368" t="s">
        <v>77</v>
      </c>
      <c r="D79" s="370">
        <v>40</v>
      </c>
      <c r="E79" s="370">
        <v>777100</v>
      </c>
      <c r="F79" s="370">
        <v>310800</v>
      </c>
      <c r="G79" s="23">
        <v>0</v>
      </c>
      <c r="H79" s="361">
        <v>20000</v>
      </c>
      <c r="I79" s="227">
        <v>20000</v>
      </c>
      <c r="J79" s="362">
        <v>20000</v>
      </c>
      <c r="K79" s="214">
        <v>20000</v>
      </c>
      <c r="L79" s="363"/>
    </row>
    <row r="80" spans="1:12" ht="12.75" customHeight="1" x14ac:dyDescent="0.2">
      <c r="A80" s="367"/>
      <c r="B80" s="34" t="s">
        <v>73</v>
      </c>
      <c r="C80" s="369"/>
      <c r="D80" s="370"/>
      <c r="E80" s="370"/>
      <c r="F80" s="370"/>
      <c r="G80" s="23">
        <v>60000</v>
      </c>
      <c r="H80" s="361"/>
      <c r="I80" s="227"/>
      <c r="J80" s="362"/>
      <c r="K80" s="214"/>
      <c r="L80" s="364"/>
    </row>
    <row r="81" spans="1:12" ht="12.75" customHeight="1" x14ac:dyDescent="0.2">
      <c r="A81" s="367"/>
      <c r="B81" s="36" t="s">
        <v>19</v>
      </c>
      <c r="C81" s="369"/>
      <c r="D81" s="370"/>
      <c r="E81" s="370"/>
      <c r="F81" s="370"/>
      <c r="G81" s="23">
        <v>220000</v>
      </c>
      <c r="H81" s="361"/>
      <c r="I81" s="227"/>
      <c r="J81" s="362"/>
      <c r="K81" s="214"/>
      <c r="L81" s="365"/>
    </row>
    <row r="82" spans="1:12" ht="12.75" customHeight="1" x14ac:dyDescent="0.2">
      <c r="A82" s="367">
        <v>26</v>
      </c>
      <c r="B82" s="37" t="s">
        <v>18</v>
      </c>
      <c r="C82" s="368" t="s">
        <v>78</v>
      </c>
      <c r="D82" s="370">
        <v>330</v>
      </c>
      <c r="E82" s="370">
        <v>3261000</v>
      </c>
      <c r="F82" s="370">
        <v>1304400</v>
      </c>
      <c r="G82" s="23">
        <v>0</v>
      </c>
      <c r="H82" s="361">
        <v>20000</v>
      </c>
      <c r="I82" s="227">
        <v>20000</v>
      </c>
      <c r="J82" s="362">
        <v>20000</v>
      </c>
      <c r="K82" s="214">
        <v>20000</v>
      </c>
      <c r="L82" s="363"/>
    </row>
    <row r="83" spans="1:12" ht="12.75" customHeight="1" x14ac:dyDescent="0.2">
      <c r="A83" s="367"/>
      <c r="B83" s="34" t="s">
        <v>73</v>
      </c>
      <c r="C83" s="369"/>
      <c r="D83" s="370"/>
      <c r="E83" s="370"/>
      <c r="F83" s="370"/>
      <c r="G83" s="23">
        <v>60000</v>
      </c>
      <c r="H83" s="361"/>
      <c r="I83" s="229"/>
      <c r="J83" s="362"/>
      <c r="K83" s="214"/>
      <c r="L83" s="364"/>
    </row>
    <row r="84" spans="1:12" ht="12.75" customHeight="1" x14ac:dyDescent="0.2">
      <c r="A84" s="367"/>
      <c r="B84" s="36" t="s">
        <v>19</v>
      </c>
      <c r="C84" s="369"/>
      <c r="D84" s="370"/>
      <c r="E84" s="370"/>
      <c r="F84" s="370"/>
      <c r="G84" s="23">
        <v>220000</v>
      </c>
      <c r="H84" s="361"/>
      <c r="I84" s="229"/>
      <c r="J84" s="362"/>
      <c r="K84" s="214"/>
      <c r="L84" s="365"/>
    </row>
    <row r="85" spans="1:12" ht="10.5" customHeight="1" thickBot="1" x14ac:dyDescent="0.25">
      <c r="A85" s="219"/>
      <c r="B85" s="8"/>
      <c r="C85" s="9"/>
      <c r="D85" s="9"/>
      <c r="E85" s="25"/>
      <c r="F85" s="25"/>
      <c r="G85" s="11"/>
      <c r="H85" s="10"/>
      <c r="I85" s="10"/>
      <c r="J85" s="12"/>
      <c r="K85" s="16"/>
      <c r="L85" s="220"/>
    </row>
    <row r="86" spans="1:12" ht="14.25" thickTop="1" thickBot="1" x14ac:dyDescent="0.25">
      <c r="A86" s="221"/>
      <c r="B86" s="222"/>
      <c r="C86" s="223" t="s">
        <v>10</v>
      </c>
      <c r="D86" s="224"/>
      <c r="E86" s="225">
        <f>SUM(E7:E84)</f>
        <v>93643712</v>
      </c>
      <c r="F86" s="225">
        <f>SUM(F7:F84)</f>
        <v>25707715</v>
      </c>
      <c r="G86" s="225"/>
      <c r="H86" s="225">
        <f>SUM(H7:H84)</f>
        <v>1950000</v>
      </c>
      <c r="I86" s="225"/>
      <c r="J86" s="225">
        <f>SUM(J7:J84)</f>
        <v>1950000</v>
      </c>
      <c r="K86" s="225"/>
      <c r="L86" s="226"/>
    </row>
    <row r="90" spans="1:12" x14ac:dyDescent="0.2">
      <c r="I90" s="211"/>
    </row>
    <row r="96" spans="1:12" x14ac:dyDescent="0.2">
      <c r="B96" s="1" t="s">
        <v>20</v>
      </c>
    </row>
  </sheetData>
  <autoFilter ref="A3:L6"/>
  <mergeCells count="214">
    <mergeCell ref="J79:J81"/>
    <mergeCell ref="L79:L81"/>
    <mergeCell ref="A82:A84"/>
    <mergeCell ref="C82:C84"/>
    <mergeCell ref="D82:D84"/>
    <mergeCell ref="E82:E84"/>
    <mergeCell ref="F82:F84"/>
    <mergeCell ref="H82:H84"/>
    <mergeCell ref="J82:J84"/>
    <mergeCell ref="A79:A81"/>
    <mergeCell ref="C79:C81"/>
    <mergeCell ref="D79:D81"/>
    <mergeCell ref="E79:E81"/>
    <mergeCell ref="F79:F81"/>
    <mergeCell ref="H79:H81"/>
    <mergeCell ref="L82:L84"/>
    <mergeCell ref="H76:H78"/>
    <mergeCell ref="J76:J78"/>
    <mergeCell ref="L76:L78"/>
    <mergeCell ref="A73:A75"/>
    <mergeCell ref="C73:C75"/>
    <mergeCell ref="D73:D75"/>
    <mergeCell ref="E73:E75"/>
    <mergeCell ref="F73:F75"/>
    <mergeCell ref="H73:H75"/>
    <mergeCell ref="J73:J75"/>
    <mergeCell ref="A76:A78"/>
    <mergeCell ref="C76:C78"/>
    <mergeCell ref="D76:D78"/>
    <mergeCell ref="E76:E78"/>
    <mergeCell ref="F76:F78"/>
    <mergeCell ref="J67:J69"/>
    <mergeCell ref="L67:L69"/>
    <mergeCell ref="A70:A72"/>
    <mergeCell ref="C70:C72"/>
    <mergeCell ref="D70:D72"/>
    <mergeCell ref="E70:E72"/>
    <mergeCell ref="F70:F72"/>
    <mergeCell ref="H70:H72"/>
    <mergeCell ref="A67:A69"/>
    <mergeCell ref="C67:C69"/>
    <mergeCell ref="D67:D69"/>
    <mergeCell ref="E67:E69"/>
    <mergeCell ref="F67:F69"/>
    <mergeCell ref="H67:H69"/>
    <mergeCell ref="J70:J72"/>
    <mergeCell ref="A64:A66"/>
    <mergeCell ref="C64:C66"/>
    <mergeCell ref="D64:D66"/>
    <mergeCell ref="E64:E66"/>
    <mergeCell ref="F64:F66"/>
    <mergeCell ref="H64:H66"/>
    <mergeCell ref="J64:J66"/>
    <mergeCell ref="L64:L66"/>
    <mergeCell ref="A61:A63"/>
    <mergeCell ref="C61:C63"/>
    <mergeCell ref="D61:D63"/>
    <mergeCell ref="E61:E63"/>
    <mergeCell ref="F61:F63"/>
    <mergeCell ref="H61:H63"/>
    <mergeCell ref="J61:J63"/>
    <mergeCell ref="L61:L63"/>
    <mergeCell ref="J55:J57"/>
    <mergeCell ref="L55:L57"/>
    <mergeCell ref="A58:A60"/>
    <mergeCell ref="C58:C60"/>
    <mergeCell ref="D58:D60"/>
    <mergeCell ref="E58:E60"/>
    <mergeCell ref="F58:F60"/>
    <mergeCell ref="H58:H60"/>
    <mergeCell ref="J58:J60"/>
    <mergeCell ref="A55:A57"/>
    <mergeCell ref="C55:C57"/>
    <mergeCell ref="D55:D57"/>
    <mergeCell ref="E55:E57"/>
    <mergeCell ref="F55:F57"/>
    <mergeCell ref="H55:H57"/>
    <mergeCell ref="L58:L60"/>
    <mergeCell ref="A52:A54"/>
    <mergeCell ref="C52:C54"/>
    <mergeCell ref="D52:D54"/>
    <mergeCell ref="E52:E54"/>
    <mergeCell ref="F52:F54"/>
    <mergeCell ref="H52:H54"/>
    <mergeCell ref="J52:J54"/>
    <mergeCell ref="L52:L54"/>
    <mergeCell ref="A49:A51"/>
    <mergeCell ref="C49:C51"/>
    <mergeCell ref="D49:D51"/>
    <mergeCell ref="E49:E51"/>
    <mergeCell ref="F49:F51"/>
    <mergeCell ref="H49:H51"/>
    <mergeCell ref="J49:J51"/>
    <mergeCell ref="L49:L51"/>
    <mergeCell ref="J43:J45"/>
    <mergeCell ref="L43:L45"/>
    <mergeCell ref="A46:A48"/>
    <mergeCell ref="C46:C48"/>
    <mergeCell ref="D46:D48"/>
    <mergeCell ref="E46:E48"/>
    <mergeCell ref="F46:F48"/>
    <mergeCell ref="H46:H48"/>
    <mergeCell ref="J46:J48"/>
    <mergeCell ref="A43:A45"/>
    <mergeCell ref="C43:C45"/>
    <mergeCell ref="D43:D45"/>
    <mergeCell ref="E43:E45"/>
    <mergeCell ref="F43:F45"/>
    <mergeCell ref="H43:H45"/>
    <mergeCell ref="L46:L48"/>
    <mergeCell ref="A40:A42"/>
    <mergeCell ref="C40:C42"/>
    <mergeCell ref="D40:D42"/>
    <mergeCell ref="E40:E42"/>
    <mergeCell ref="F40:F42"/>
    <mergeCell ref="H40:H42"/>
    <mergeCell ref="J40:J42"/>
    <mergeCell ref="L40:L42"/>
    <mergeCell ref="E28:E30"/>
    <mergeCell ref="F28:F30"/>
    <mergeCell ref="H28:H30"/>
    <mergeCell ref="L34:L36"/>
    <mergeCell ref="A37:A39"/>
    <mergeCell ref="C37:C39"/>
    <mergeCell ref="D37:D39"/>
    <mergeCell ref="E37:E39"/>
    <mergeCell ref="F37:F39"/>
    <mergeCell ref="H37:H39"/>
    <mergeCell ref="J37:J39"/>
    <mergeCell ref="L37:L39"/>
    <mergeCell ref="A34:A36"/>
    <mergeCell ref="C34:C36"/>
    <mergeCell ref="D34:D36"/>
    <mergeCell ref="E34:E36"/>
    <mergeCell ref="F34:F36"/>
    <mergeCell ref="H34:H36"/>
    <mergeCell ref="J34:J36"/>
    <mergeCell ref="J28:J30"/>
    <mergeCell ref="L28:L30"/>
    <mergeCell ref="J31:J33"/>
    <mergeCell ref="L31:L33"/>
    <mergeCell ref="A22:A24"/>
    <mergeCell ref="C22:C24"/>
    <mergeCell ref="D22:D24"/>
    <mergeCell ref="E22:E24"/>
    <mergeCell ref="F22:F24"/>
    <mergeCell ref="H22:H24"/>
    <mergeCell ref="J22:J24"/>
    <mergeCell ref="L22:L24"/>
    <mergeCell ref="A31:A33"/>
    <mergeCell ref="C31:C33"/>
    <mergeCell ref="D31:D33"/>
    <mergeCell ref="E31:E33"/>
    <mergeCell ref="F31:F33"/>
    <mergeCell ref="H31:H33"/>
    <mergeCell ref="C28:C30"/>
    <mergeCell ref="D28:D30"/>
    <mergeCell ref="H25:H27"/>
    <mergeCell ref="J25:J27"/>
    <mergeCell ref="L25:L27"/>
    <mergeCell ref="H19:H21"/>
    <mergeCell ref="D16:D18"/>
    <mergeCell ref="E16:E18"/>
    <mergeCell ref="F16:F18"/>
    <mergeCell ref="H16:H18"/>
    <mergeCell ref="J16:J18"/>
    <mergeCell ref="L16:L18"/>
    <mergeCell ref="E19:E21"/>
    <mergeCell ref="F19:F21"/>
    <mergeCell ref="J19:J21"/>
    <mergeCell ref="L19:L21"/>
    <mergeCell ref="A2:B2"/>
    <mergeCell ref="D3:D6"/>
    <mergeCell ref="E3:E6"/>
    <mergeCell ref="F3:F6"/>
    <mergeCell ref="A1:L1"/>
    <mergeCell ref="J7:J9"/>
    <mergeCell ref="L7:L9"/>
    <mergeCell ref="A10:A12"/>
    <mergeCell ref="C10:C12"/>
    <mergeCell ref="D10:D12"/>
    <mergeCell ref="E10:E12"/>
    <mergeCell ref="F10:F12"/>
    <mergeCell ref="H10:H12"/>
    <mergeCell ref="J10:J12"/>
    <mergeCell ref="A7:A9"/>
    <mergeCell ref="C7:C9"/>
    <mergeCell ref="D7:D9"/>
    <mergeCell ref="E7:E9"/>
    <mergeCell ref="F7:F9"/>
    <mergeCell ref="H7:H9"/>
    <mergeCell ref="L10:L12"/>
    <mergeCell ref="H3:H6"/>
    <mergeCell ref="J3:J6"/>
    <mergeCell ref="A25:A27"/>
    <mergeCell ref="C25:C27"/>
    <mergeCell ref="D25:D27"/>
    <mergeCell ref="E25:E27"/>
    <mergeCell ref="F25:F27"/>
    <mergeCell ref="A28:A30"/>
    <mergeCell ref="A13:A15"/>
    <mergeCell ref="C13:C15"/>
    <mergeCell ref="D13:D15"/>
    <mergeCell ref="E13:E15"/>
    <mergeCell ref="F13:F15"/>
    <mergeCell ref="H13:H15"/>
    <mergeCell ref="J13:J15"/>
    <mergeCell ref="L13:L15"/>
    <mergeCell ref="A16:A18"/>
    <mergeCell ref="A19:A21"/>
    <mergeCell ref="C19:C21"/>
    <mergeCell ref="D19:D21"/>
    <mergeCell ref="C16:C18"/>
    <mergeCell ref="L3:L6"/>
  </mergeCells>
  <pageMargins left="0.19685039370078741" right="0.19685039370078741" top="0.78740157480314965" bottom="0.78740157480314965" header="0.31496062992125984" footer="0.31496062992125984"/>
  <pageSetup paperSize="9" scale="62" fitToHeight="0" orientation="landscape" r:id="rId1"/>
  <headerFooter>
    <oddHeader>&amp;C&amp;8Příloha usnesení zastupitelstva městské části Praha 4 č. 7Z-29/2015, ze dne 13. 5. 2015</oddHeader>
    <oddFooter>Stránka &amp;P</oddFooter>
  </headerFooter>
  <rowBreaks count="1" manualBreakCount="1">
    <brk id="60" max="11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</sheetPr>
  <dimension ref="A1:K15"/>
  <sheetViews>
    <sheetView view="pageLayout" zoomScaleNormal="100" zoomScaleSheetLayoutView="100" workbookViewId="0">
      <selection activeCell="L10" sqref="L10:L12"/>
    </sheetView>
  </sheetViews>
  <sheetFormatPr defaultColWidth="8.85546875" defaultRowHeight="15" x14ac:dyDescent="0.25"/>
  <cols>
    <col min="1" max="1" width="5.28515625" style="74" bestFit="1" customWidth="1"/>
    <col min="2" max="2" width="45.140625" style="74" bestFit="1" customWidth="1"/>
    <col min="3" max="3" width="42.42578125" style="74" customWidth="1"/>
    <col min="4" max="4" width="15" style="75" customWidth="1"/>
    <col min="5" max="5" width="15.140625" style="74" customWidth="1"/>
    <col min="6" max="6" width="15.28515625" style="74" customWidth="1"/>
    <col min="7" max="7" width="13.85546875" style="74" customWidth="1"/>
    <col min="8" max="9" width="16.28515625" style="74" customWidth="1"/>
    <col min="10" max="10" width="16.7109375" style="74" customWidth="1"/>
    <col min="11" max="11" width="14.42578125" style="74" customWidth="1"/>
    <col min="12" max="256" width="8.85546875" style="74"/>
    <col min="257" max="257" width="5.28515625" style="74" bestFit="1" customWidth="1"/>
    <col min="258" max="258" width="45.140625" style="74" bestFit="1" customWidth="1"/>
    <col min="259" max="259" width="42.42578125" style="74" customWidth="1"/>
    <col min="260" max="260" width="15" style="74" customWidth="1"/>
    <col min="261" max="261" width="15.140625" style="74" customWidth="1"/>
    <col min="262" max="262" width="15.28515625" style="74" customWidth="1"/>
    <col min="263" max="263" width="13.85546875" style="74" customWidth="1"/>
    <col min="264" max="264" width="16.28515625" style="74" customWidth="1"/>
    <col min="265" max="265" width="45" style="74" customWidth="1"/>
    <col min="266" max="266" width="16.28515625" style="74" customWidth="1"/>
    <col min="267" max="267" width="35.7109375" style="74" bestFit="1" customWidth="1"/>
    <col min="268" max="512" width="8.85546875" style="74"/>
    <col min="513" max="513" width="5.28515625" style="74" bestFit="1" customWidth="1"/>
    <col min="514" max="514" width="45.140625" style="74" bestFit="1" customWidth="1"/>
    <col min="515" max="515" width="42.42578125" style="74" customWidth="1"/>
    <col min="516" max="516" width="15" style="74" customWidth="1"/>
    <col min="517" max="517" width="15.140625" style="74" customWidth="1"/>
    <col min="518" max="518" width="15.28515625" style="74" customWidth="1"/>
    <col min="519" max="519" width="13.85546875" style="74" customWidth="1"/>
    <col min="520" max="520" width="16.28515625" style="74" customWidth="1"/>
    <col min="521" max="521" width="45" style="74" customWidth="1"/>
    <col min="522" max="522" width="16.28515625" style="74" customWidth="1"/>
    <col min="523" max="523" width="35.7109375" style="74" bestFit="1" customWidth="1"/>
    <col min="524" max="768" width="8.85546875" style="74"/>
    <col min="769" max="769" width="5.28515625" style="74" bestFit="1" customWidth="1"/>
    <col min="770" max="770" width="45.140625" style="74" bestFit="1" customWidth="1"/>
    <col min="771" max="771" width="42.42578125" style="74" customWidth="1"/>
    <col min="772" max="772" width="15" style="74" customWidth="1"/>
    <col min="773" max="773" width="15.140625" style="74" customWidth="1"/>
    <col min="774" max="774" width="15.28515625" style="74" customWidth="1"/>
    <col min="775" max="775" width="13.85546875" style="74" customWidth="1"/>
    <col min="776" max="776" width="16.28515625" style="74" customWidth="1"/>
    <col min="777" max="777" width="45" style="74" customWidth="1"/>
    <col min="778" max="778" width="16.28515625" style="74" customWidth="1"/>
    <col min="779" max="779" width="35.7109375" style="74" bestFit="1" customWidth="1"/>
    <col min="780" max="1024" width="8.85546875" style="74"/>
    <col min="1025" max="1025" width="5.28515625" style="74" bestFit="1" customWidth="1"/>
    <col min="1026" max="1026" width="45.140625" style="74" bestFit="1" customWidth="1"/>
    <col min="1027" max="1027" width="42.42578125" style="74" customWidth="1"/>
    <col min="1028" max="1028" width="15" style="74" customWidth="1"/>
    <col min="1029" max="1029" width="15.140625" style="74" customWidth="1"/>
    <col min="1030" max="1030" width="15.28515625" style="74" customWidth="1"/>
    <col min="1031" max="1031" width="13.85546875" style="74" customWidth="1"/>
    <col min="1032" max="1032" width="16.28515625" style="74" customWidth="1"/>
    <col min="1033" max="1033" width="45" style="74" customWidth="1"/>
    <col min="1034" max="1034" width="16.28515625" style="74" customWidth="1"/>
    <col min="1035" max="1035" width="35.7109375" style="74" bestFit="1" customWidth="1"/>
    <col min="1036" max="1280" width="8.85546875" style="74"/>
    <col min="1281" max="1281" width="5.28515625" style="74" bestFit="1" customWidth="1"/>
    <col min="1282" max="1282" width="45.140625" style="74" bestFit="1" customWidth="1"/>
    <col min="1283" max="1283" width="42.42578125" style="74" customWidth="1"/>
    <col min="1284" max="1284" width="15" style="74" customWidth="1"/>
    <col min="1285" max="1285" width="15.140625" style="74" customWidth="1"/>
    <col min="1286" max="1286" width="15.28515625" style="74" customWidth="1"/>
    <col min="1287" max="1287" width="13.85546875" style="74" customWidth="1"/>
    <col min="1288" max="1288" width="16.28515625" style="74" customWidth="1"/>
    <col min="1289" max="1289" width="45" style="74" customWidth="1"/>
    <col min="1290" max="1290" width="16.28515625" style="74" customWidth="1"/>
    <col min="1291" max="1291" width="35.7109375" style="74" bestFit="1" customWidth="1"/>
    <col min="1292" max="1536" width="8.85546875" style="74"/>
    <col min="1537" max="1537" width="5.28515625" style="74" bestFit="1" customWidth="1"/>
    <col min="1538" max="1538" width="45.140625" style="74" bestFit="1" customWidth="1"/>
    <col min="1539" max="1539" width="42.42578125" style="74" customWidth="1"/>
    <col min="1540" max="1540" width="15" style="74" customWidth="1"/>
    <col min="1541" max="1541" width="15.140625" style="74" customWidth="1"/>
    <col min="1542" max="1542" width="15.28515625" style="74" customWidth="1"/>
    <col min="1543" max="1543" width="13.85546875" style="74" customWidth="1"/>
    <col min="1544" max="1544" width="16.28515625" style="74" customWidth="1"/>
    <col min="1545" max="1545" width="45" style="74" customWidth="1"/>
    <col min="1546" max="1546" width="16.28515625" style="74" customWidth="1"/>
    <col min="1547" max="1547" width="35.7109375" style="74" bestFit="1" customWidth="1"/>
    <col min="1548" max="1792" width="8.85546875" style="74"/>
    <col min="1793" max="1793" width="5.28515625" style="74" bestFit="1" customWidth="1"/>
    <col min="1794" max="1794" width="45.140625" style="74" bestFit="1" customWidth="1"/>
    <col min="1795" max="1795" width="42.42578125" style="74" customWidth="1"/>
    <col min="1796" max="1796" width="15" style="74" customWidth="1"/>
    <col min="1797" max="1797" width="15.140625" style="74" customWidth="1"/>
    <col min="1798" max="1798" width="15.28515625" style="74" customWidth="1"/>
    <col min="1799" max="1799" width="13.85546875" style="74" customWidth="1"/>
    <col min="1800" max="1800" width="16.28515625" style="74" customWidth="1"/>
    <col min="1801" max="1801" width="45" style="74" customWidth="1"/>
    <col min="1802" max="1802" width="16.28515625" style="74" customWidth="1"/>
    <col min="1803" max="1803" width="35.7109375" style="74" bestFit="1" customWidth="1"/>
    <col min="1804" max="2048" width="8.85546875" style="74"/>
    <col min="2049" max="2049" width="5.28515625" style="74" bestFit="1" customWidth="1"/>
    <col min="2050" max="2050" width="45.140625" style="74" bestFit="1" customWidth="1"/>
    <col min="2051" max="2051" width="42.42578125" style="74" customWidth="1"/>
    <col min="2052" max="2052" width="15" style="74" customWidth="1"/>
    <col min="2053" max="2053" width="15.140625" style="74" customWidth="1"/>
    <col min="2054" max="2054" width="15.28515625" style="74" customWidth="1"/>
    <col min="2055" max="2055" width="13.85546875" style="74" customWidth="1"/>
    <col min="2056" max="2056" width="16.28515625" style="74" customWidth="1"/>
    <col min="2057" max="2057" width="45" style="74" customWidth="1"/>
    <col min="2058" max="2058" width="16.28515625" style="74" customWidth="1"/>
    <col min="2059" max="2059" width="35.7109375" style="74" bestFit="1" customWidth="1"/>
    <col min="2060" max="2304" width="8.85546875" style="74"/>
    <col min="2305" max="2305" width="5.28515625" style="74" bestFit="1" customWidth="1"/>
    <col min="2306" max="2306" width="45.140625" style="74" bestFit="1" customWidth="1"/>
    <col min="2307" max="2307" width="42.42578125" style="74" customWidth="1"/>
    <col min="2308" max="2308" width="15" style="74" customWidth="1"/>
    <col min="2309" max="2309" width="15.140625" style="74" customWidth="1"/>
    <col min="2310" max="2310" width="15.28515625" style="74" customWidth="1"/>
    <col min="2311" max="2311" width="13.85546875" style="74" customWidth="1"/>
    <col min="2312" max="2312" width="16.28515625" style="74" customWidth="1"/>
    <col min="2313" max="2313" width="45" style="74" customWidth="1"/>
    <col min="2314" max="2314" width="16.28515625" style="74" customWidth="1"/>
    <col min="2315" max="2315" width="35.7109375" style="74" bestFit="1" customWidth="1"/>
    <col min="2316" max="2560" width="8.85546875" style="74"/>
    <col min="2561" max="2561" width="5.28515625" style="74" bestFit="1" customWidth="1"/>
    <col min="2562" max="2562" width="45.140625" style="74" bestFit="1" customWidth="1"/>
    <col min="2563" max="2563" width="42.42578125" style="74" customWidth="1"/>
    <col min="2564" max="2564" width="15" style="74" customWidth="1"/>
    <col min="2565" max="2565" width="15.140625" style="74" customWidth="1"/>
    <col min="2566" max="2566" width="15.28515625" style="74" customWidth="1"/>
    <col min="2567" max="2567" width="13.85546875" style="74" customWidth="1"/>
    <col min="2568" max="2568" width="16.28515625" style="74" customWidth="1"/>
    <col min="2569" max="2569" width="45" style="74" customWidth="1"/>
    <col min="2570" max="2570" width="16.28515625" style="74" customWidth="1"/>
    <col min="2571" max="2571" width="35.7109375" style="74" bestFit="1" customWidth="1"/>
    <col min="2572" max="2816" width="8.85546875" style="74"/>
    <col min="2817" max="2817" width="5.28515625" style="74" bestFit="1" customWidth="1"/>
    <col min="2818" max="2818" width="45.140625" style="74" bestFit="1" customWidth="1"/>
    <col min="2819" max="2819" width="42.42578125" style="74" customWidth="1"/>
    <col min="2820" max="2820" width="15" style="74" customWidth="1"/>
    <col min="2821" max="2821" width="15.140625" style="74" customWidth="1"/>
    <col min="2822" max="2822" width="15.28515625" style="74" customWidth="1"/>
    <col min="2823" max="2823" width="13.85546875" style="74" customWidth="1"/>
    <col min="2824" max="2824" width="16.28515625" style="74" customWidth="1"/>
    <col min="2825" max="2825" width="45" style="74" customWidth="1"/>
    <col min="2826" max="2826" width="16.28515625" style="74" customWidth="1"/>
    <col min="2827" max="2827" width="35.7109375" style="74" bestFit="1" customWidth="1"/>
    <col min="2828" max="3072" width="8.85546875" style="74"/>
    <col min="3073" max="3073" width="5.28515625" style="74" bestFit="1" customWidth="1"/>
    <col min="3074" max="3074" width="45.140625" style="74" bestFit="1" customWidth="1"/>
    <col min="3075" max="3075" width="42.42578125" style="74" customWidth="1"/>
    <col min="3076" max="3076" width="15" style="74" customWidth="1"/>
    <col min="3077" max="3077" width="15.140625" style="74" customWidth="1"/>
    <col min="3078" max="3078" width="15.28515625" style="74" customWidth="1"/>
    <col min="3079" max="3079" width="13.85546875" style="74" customWidth="1"/>
    <col min="3080" max="3080" width="16.28515625" style="74" customWidth="1"/>
    <col min="3081" max="3081" width="45" style="74" customWidth="1"/>
    <col min="3082" max="3082" width="16.28515625" style="74" customWidth="1"/>
    <col min="3083" max="3083" width="35.7109375" style="74" bestFit="1" customWidth="1"/>
    <col min="3084" max="3328" width="8.85546875" style="74"/>
    <col min="3329" max="3329" width="5.28515625" style="74" bestFit="1" customWidth="1"/>
    <col min="3330" max="3330" width="45.140625" style="74" bestFit="1" customWidth="1"/>
    <col min="3331" max="3331" width="42.42578125" style="74" customWidth="1"/>
    <col min="3332" max="3332" width="15" style="74" customWidth="1"/>
    <col min="3333" max="3333" width="15.140625" style="74" customWidth="1"/>
    <col min="3334" max="3334" width="15.28515625" style="74" customWidth="1"/>
    <col min="3335" max="3335" width="13.85546875" style="74" customWidth="1"/>
    <col min="3336" max="3336" width="16.28515625" style="74" customWidth="1"/>
    <col min="3337" max="3337" width="45" style="74" customWidth="1"/>
    <col min="3338" max="3338" width="16.28515625" style="74" customWidth="1"/>
    <col min="3339" max="3339" width="35.7109375" style="74" bestFit="1" customWidth="1"/>
    <col min="3340" max="3584" width="8.85546875" style="74"/>
    <col min="3585" max="3585" width="5.28515625" style="74" bestFit="1" customWidth="1"/>
    <col min="3586" max="3586" width="45.140625" style="74" bestFit="1" customWidth="1"/>
    <col min="3587" max="3587" width="42.42578125" style="74" customWidth="1"/>
    <col min="3588" max="3588" width="15" style="74" customWidth="1"/>
    <col min="3589" max="3589" width="15.140625" style="74" customWidth="1"/>
    <col min="3590" max="3590" width="15.28515625" style="74" customWidth="1"/>
    <col min="3591" max="3591" width="13.85546875" style="74" customWidth="1"/>
    <col min="3592" max="3592" width="16.28515625" style="74" customWidth="1"/>
    <col min="3593" max="3593" width="45" style="74" customWidth="1"/>
    <col min="3594" max="3594" width="16.28515625" style="74" customWidth="1"/>
    <col min="3595" max="3595" width="35.7109375" style="74" bestFit="1" customWidth="1"/>
    <col min="3596" max="3840" width="8.85546875" style="74"/>
    <col min="3841" max="3841" width="5.28515625" style="74" bestFit="1" customWidth="1"/>
    <col min="3842" max="3842" width="45.140625" style="74" bestFit="1" customWidth="1"/>
    <col min="3843" max="3843" width="42.42578125" style="74" customWidth="1"/>
    <col min="3844" max="3844" width="15" style="74" customWidth="1"/>
    <col min="3845" max="3845" width="15.140625" style="74" customWidth="1"/>
    <col min="3846" max="3846" width="15.28515625" style="74" customWidth="1"/>
    <col min="3847" max="3847" width="13.85546875" style="74" customWidth="1"/>
    <col min="3848" max="3848" width="16.28515625" style="74" customWidth="1"/>
    <col min="3849" max="3849" width="45" style="74" customWidth="1"/>
    <col min="3850" max="3850" width="16.28515625" style="74" customWidth="1"/>
    <col min="3851" max="3851" width="35.7109375" style="74" bestFit="1" customWidth="1"/>
    <col min="3852" max="4096" width="8.85546875" style="74"/>
    <col min="4097" max="4097" width="5.28515625" style="74" bestFit="1" customWidth="1"/>
    <col min="4098" max="4098" width="45.140625" style="74" bestFit="1" customWidth="1"/>
    <col min="4099" max="4099" width="42.42578125" style="74" customWidth="1"/>
    <col min="4100" max="4100" width="15" style="74" customWidth="1"/>
    <col min="4101" max="4101" width="15.140625" style="74" customWidth="1"/>
    <col min="4102" max="4102" width="15.28515625" style="74" customWidth="1"/>
    <col min="4103" max="4103" width="13.85546875" style="74" customWidth="1"/>
    <col min="4104" max="4104" width="16.28515625" style="74" customWidth="1"/>
    <col min="4105" max="4105" width="45" style="74" customWidth="1"/>
    <col min="4106" max="4106" width="16.28515625" style="74" customWidth="1"/>
    <col min="4107" max="4107" width="35.7109375" style="74" bestFit="1" customWidth="1"/>
    <col min="4108" max="4352" width="8.85546875" style="74"/>
    <col min="4353" max="4353" width="5.28515625" style="74" bestFit="1" customWidth="1"/>
    <col min="4354" max="4354" width="45.140625" style="74" bestFit="1" customWidth="1"/>
    <col min="4355" max="4355" width="42.42578125" style="74" customWidth="1"/>
    <col min="4356" max="4356" width="15" style="74" customWidth="1"/>
    <col min="4357" max="4357" width="15.140625" style="74" customWidth="1"/>
    <col min="4358" max="4358" width="15.28515625" style="74" customWidth="1"/>
    <col min="4359" max="4359" width="13.85546875" style="74" customWidth="1"/>
    <col min="4360" max="4360" width="16.28515625" style="74" customWidth="1"/>
    <col min="4361" max="4361" width="45" style="74" customWidth="1"/>
    <col min="4362" max="4362" width="16.28515625" style="74" customWidth="1"/>
    <col min="4363" max="4363" width="35.7109375" style="74" bestFit="1" customWidth="1"/>
    <col min="4364" max="4608" width="8.85546875" style="74"/>
    <col min="4609" max="4609" width="5.28515625" style="74" bestFit="1" customWidth="1"/>
    <col min="4610" max="4610" width="45.140625" style="74" bestFit="1" customWidth="1"/>
    <col min="4611" max="4611" width="42.42578125" style="74" customWidth="1"/>
    <col min="4612" max="4612" width="15" style="74" customWidth="1"/>
    <col min="4613" max="4613" width="15.140625" style="74" customWidth="1"/>
    <col min="4614" max="4614" width="15.28515625" style="74" customWidth="1"/>
    <col min="4615" max="4615" width="13.85546875" style="74" customWidth="1"/>
    <col min="4616" max="4616" width="16.28515625" style="74" customWidth="1"/>
    <col min="4617" max="4617" width="45" style="74" customWidth="1"/>
    <col min="4618" max="4618" width="16.28515625" style="74" customWidth="1"/>
    <col min="4619" max="4619" width="35.7109375" style="74" bestFit="1" customWidth="1"/>
    <col min="4620" max="4864" width="8.85546875" style="74"/>
    <col min="4865" max="4865" width="5.28515625" style="74" bestFit="1" customWidth="1"/>
    <col min="4866" max="4866" width="45.140625" style="74" bestFit="1" customWidth="1"/>
    <col min="4867" max="4867" width="42.42578125" style="74" customWidth="1"/>
    <col min="4868" max="4868" width="15" style="74" customWidth="1"/>
    <col min="4869" max="4869" width="15.140625" style="74" customWidth="1"/>
    <col min="4870" max="4870" width="15.28515625" style="74" customWidth="1"/>
    <col min="4871" max="4871" width="13.85546875" style="74" customWidth="1"/>
    <col min="4872" max="4872" width="16.28515625" style="74" customWidth="1"/>
    <col min="4873" max="4873" width="45" style="74" customWidth="1"/>
    <col min="4874" max="4874" width="16.28515625" style="74" customWidth="1"/>
    <col min="4875" max="4875" width="35.7109375" style="74" bestFit="1" customWidth="1"/>
    <col min="4876" max="5120" width="8.85546875" style="74"/>
    <col min="5121" max="5121" width="5.28515625" style="74" bestFit="1" customWidth="1"/>
    <col min="5122" max="5122" width="45.140625" style="74" bestFit="1" customWidth="1"/>
    <col min="5123" max="5123" width="42.42578125" style="74" customWidth="1"/>
    <col min="5124" max="5124" width="15" style="74" customWidth="1"/>
    <col min="5125" max="5125" width="15.140625" style="74" customWidth="1"/>
    <col min="5126" max="5126" width="15.28515625" style="74" customWidth="1"/>
    <col min="5127" max="5127" width="13.85546875" style="74" customWidth="1"/>
    <col min="5128" max="5128" width="16.28515625" style="74" customWidth="1"/>
    <col min="5129" max="5129" width="45" style="74" customWidth="1"/>
    <col min="5130" max="5130" width="16.28515625" style="74" customWidth="1"/>
    <col min="5131" max="5131" width="35.7109375" style="74" bestFit="1" customWidth="1"/>
    <col min="5132" max="5376" width="8.85546875" style="74"/>
    <col min="5377" max="5377" width="5.28515625" style="74" bestFit="1" customWidth="1"/>
    <col min="5378" max="5378" width="45.140625" style="74" bestFit="1" customWidth="1"/>
    <col min="5379" max="5379" width="42.42578125" style="74" customWidth="1"/>
    <col min="5380" max="5380" width="15" style="74" customWidth="1"/>
    <col min="5381" max="5381" width="15.140625" style="74" customWidth="1"/>
    <col min="5382" max="5382" width="15.28515625" style="74" customWidth="1"/>
    <col min="5383" max="5383" width="13.85546875" style="74" customWidth="1"/>
    <col min="5384" max="5384" width="16.28515625" style="74" customWidth="1"/>
    <col min="5385" max="5385" width="45" style="74" customWidth="1"/>
    <col min="5386" max="5386" width="16.28515625" style="74" customWidth="1"/>
    <col min="5387" max="5387" width="35.7109375" style="74" bestFit="1" customWidth="1"/>
    <col min="5388" max="5632" width="8.85546875" style="74"/>
    <col min="5633" max="5633" width="5.28515625" style="74" bestFit="1" customWidth="1"/>
    <col min="5634" max="5634" width="45.140625" style="74" bestFit="1" customWidth="1"/>
    <col min="5635" max="5635" width="42.42578125" style="74" customWidth="1"/>
    <col min="5636" max="5636" width="15" style="74" customWidth="1"/>
    <col min="5637" max="5637" width="15.140625" style="74" customWidth="1"/>
    <col min="5638" max="5638" width="15.28515625" style="74" customWidth="1"/>
    <col min="5639" max="5639" width="13.85546875" style="74" customWidth="1"/>
    <col min="5640" max="5640" width="16.28515625" style="74" customWidth="1"/>
    <col min="5641" max="5641" width="45" style="74" customWidth="1"/>
    <col min="5642" max="5642" width="16.28515625" style="74" customWidth="1"/>
    <col min="5643" max="5643" width="35.7109375" style="74" bestFit="1" customWidth="1"/>
    <col min="5644" max="5888" width="8.85546875" style="74"/>
    <col min="5889" max="5889" width="5.28515625" style="74" bestFit="1" customWidth="1"/>
    <col min="5890" max="5890" width="45.140625" style="74" bestFit="1" customWidth="1"/>
    <col min="5891" max="5891" width="42.42578125" style="74" customWidth="1"/>
    <col min="5892" max="5892" width="15" style="74" customWidth="1"/>
    <col min="5893" max="5893" width="15.140625" style="74" customWidth="1"/>
    <col min="5894" max="5894" width="15.28515625" style="74" customWidth="1"/>
    <col min="5895" max="5895" width="13.85546875" style="74" customWidth="1"/>
    <col min="5896" max="5896" width="16.28515625" style="74" customWidth="1"/>
    <col min="5897" max="5897" width="45" style="74" customWidth="1"/>
    <col min="5898" max="5898" width="16.28515625" style="74" customWidth="1"/>
    <col min="5899" max="5899" width="35.7109375" style="74" bestFit="1" customWidth="1"/>
    <col min="5900" max="6144" width="8.85546875" style="74"/>
    <col min="6145" max="6145" width="5.28515625" style="74" bestFit="1" customWidth="1"/>
    <col min="6146" max="6146" width="45.140625" style="74" bestFit="1" customWidth="1"/>
    <col min="6147" max="6147" width="42.42578125" style="74" customWidth="1"/>
    <col min="6148" max="6148" width="15" style="74" customWidth="1"/>
    <col min="6149" max="6149" width="15.140625" style="74" customWidth="1"/>
    <col min="6150" max="6150" width="15.28515625" style="74" customWidth="1"/>
    <col min="6151" max="6151" width="13.85546875" style="74" customWidth="1"/>
    <col min="6152" max="6152" width="16.28515625" style="74" customWidth="1"/>
    <col min="6153" max="6153" width="45" style="74" customWidth="1"/>
    <col min="6154" max="6154" width="16.28515625" style="74" customWidth="1"/>
    <col min="6155" max="6155" width="35.7109375" style="74" bestFit="1" customWidth="1"/>
    <col min="6156" max="6400" width="8.85546875" style="74"/>
    <col min="6401" max="6401" width="5.28515625" style="74" bestFit="1" customWidth="1"/>
    <col min="6402" max="6402" width="45.140625" style="74" bestFit="1" customWidth="1"/>
    <col min="6403" max="6403" width="42.42578125" style="74" customWidth="1"/>
    <col min="6404" max="6404" width="15" style="74" customWidth="1"/>
    <col min="6405" max="6405" width="15.140625" style="74" customWidth="1"/>
    <col min="6406" max="6406" width="15.28515625" style="74" customWidth="1"/>
    <col min="6407" max="6407" width="13.85546875" style="74" customWidth="1"/>
    <col min="6408" max="6408" width="16.28515625" style="74" customWidth="1"/>
    <col min="6409" max="6409" width="45" style="74" customWidth="1"/>
    <col min="6410" max="6410" width="16.28515625" style="74" customWidth="1"/>
    <col min="6411" max="6411" width="35.7109375" style="74" bestFit="1" customWidth="1"/>
    <col min="6412" max="6656" width="8.85546875" style="74"/>
    <col min="6657" max="6657" width="5.28515625" style="74" bestFit="1" customWidth="1"/>
    <col min="6658" max="6658" width="45.140625" style="74" bestFit="1" customWidth="1"/>
    <col min="6659" max="6659" width="42.42578125" style="74" customWidth="1"/>
    <col min="6660" max="6660" width="15" style="74" customWidth="1"/>
    <col min="6661" max="6661" width="15.140625" style="74" customWidth="1"/>
    <col min="6662" max="6662" width="15.28515625" style="74" customWidth="1"/>
    <col min="6663" max="6663" width="13.85546875" style="74" customWidth="1"/>
    <col min="6664" max="6664" width="16.28515625" style="74" customWidth="1"/>
    <col min="6665" max="6665" width="45" style="74" customWidth="1"/>
    <col min="6666" max="6666" width="16.28515625" style="74" customWidth="1"/>
    <col min="6667" max="6667" width="35.7109375" style="74" bestFit="1" customWidth="1"/>
    <col min="6668" max="6912" width="8.85546875" style="74"/>
    <col min="6913" max="6913" width="5.28515625" style="74" bestFit="1" customWidth="1"/>
    <col min="6914" max="6914" width="45.140625" style="74" bestFit="1" customWidth="1"/>
    <col min="6915" max="6915" width="42.42578125" style="74" customWidth="1"/>
    <col min="6916" max="6916" width="15" style="74" customWidth="1"/>
    <col min="6917" max="6917" width="15.140625" style="74" customWidth="1"/>
    <col min="6918" max="6918" width="15.28515625" style="74" customWidth="1"/>
    <col min="6919" max="6919" width="13.85546875" style="74" customWidth="1"/>
    <col min="6920" max="6920" width="16.28515625" style="74" customWidth="1"/>
    <col min="6921" max="6921" width="45" style="74" customWidth="1"/>
    <col min="6922" max="6922" width="16.28515625" style="74" customWidth="1"/>
    <col min="6923" max="6923" width="35.7109375" style="74" bestFit="1" customWidth="1"/>
    <col min="6924" max="7168" width="8.85546875" style="74"/>
    <col min="7169" max="7169" width="5.28515625" style="74" bestFit="1" customWidth="1"/>
    <col min="7170" max="7170" width="45.140625" style="74" bestFit="1" customWidth="1"/>
    <col min="7171" max="7171" width="42.42578125" style="74" customWidth="1"/>
    <col min="7172" max="7172" width="15" style="74" customWidth="1"/>
    <col min="7173" max="7173" width="15.140625" style="74" customWidth="1"/>
    <col min="7174" max="7174" width="15.28515625" style="74" customWidth="1"/>
    <col min="7175" max="7175" width="13.85546875" style="74" customWidth="1"/>
    <col min="7176" max="7176" width="16.28515625" style="74" customWidth="1"/>
    <col min="7177" max="7177" width="45" style="74" customWidth="1"/>
    <col min="7178" max="7178" width="16.28515625" style="74" customWidth="1"/>
    <col min="7179" max="7179" width="35.7109375" style="74" bestFit="1" customWidth="1"/>
    <col min="7180" max="7424" width="8.85546875" style="74"/>
    <col min="7425" max="7425" width="5.28515625" style="74" bestFit="1" customWidth="1"/>
    <col min="7426" max="7426" width="45.140625" style="74" bestFit="1" customWidth="1"/>
    <col min="7427" max="7427" width="42.42578125" style="74" customWidth="1"/>
    <col min="7428" max="7428" width="15" style="74" customWidth="1"/>
    <col min="7429" max="7429" width="15.140625" style="74" customWidth="1"/>
    <col min="7430" max="7430" width="15.28515625" style="74" customWidth="1"/>
    <col min="7431" max="7431" width="13.85546875" style="74" customWidth="1"/>
    <col min="7432" max="7432" width="16.28515625" style="74" customWidth="1"/>
    <col min="7433" max="7433" width="45" style="74" customWidth="1"/>
    <col min="7434" max="7434" width="16.28515625" style="74" customWidth="1"/>
    <col min="7435" max="7435" width="35.7109375" style="74" bestFit="1" customWidth="1"/>
    <col min="7436" max="7680" width="8.85546875" style="74"/>
    <col min="7681" max="7681" width="5.28515625" style="74" bestFit="1" customWidth="1"/>
    <col min="7682" max="7682" width="45.140625" style="74" bestFit="1" customWidth="1"/>
    <col min="7683" max="7683" width="42.42578125" style="74" customWidth="1"/>
    <col min="7684" max="7684" width="15" style="74" customWidth="1"/>
    <col min="7685" max="7685" width="15.140625" style="74" customWidth="1"/>
    <col min="7686" max="7686" width="15.28515625" style="74" customWidth="1"/>
    <col min="7687" max="7687" width="13.85546875" style="74" customWidth="1"/>
    <col min="7688" max="7688" width="16.28515625" style="74" customWidth="1"/>
    <col min="7689" max="7689" width="45" style="74" customWidth="1"/>
    <col min="7690" max="7690" width="16.28515625" style="74" customWidth="1"/>
    <col min="7691" max="7691" width="35.7109375" style="74" bestFit="1" customWidth="1"/>
    <col min="7692" max="7936" width="8.85546875" style="74"/>
    <col min="7937" max="7937" width="5.28515625" style="74" bestFit="1" customWidth="1"/>
    <col min="7938" max="7938" width="45.140625" style="74" bestFit="1" customWidth="1"/>
    <col min="7939" max="7939" width="42.42578125" style="74" customWidth="1"/>
    <col min="7940" max="7940" width="15" style="74" customWidth="1"/>
    <col min="7941" max="7941" width="15.140625" style="74" customWidth="1"/>
    <col min="7942" max="7942" width="15.28515625" style="74" customWidth="1"/>
    <col min="7943" max="7943" width="13.85546875" style="74" customWidth="1"/>
    <col min="7944" max="7944" width="16.28515625" style="74" customWidth="1"/>
    <col min="7945" max="7945" width="45" style="74" customWidth="1"/>
    <col min="7946" max="7946" width="16.28515625" style="74" customWidth="1"/>
    <col min="7947" max="7947" width="35.7109375" style="74" bestFit="1" customWidth="1"/>
    <col min="7948" max="8192" width="8.85546875" style="74"/>
    <col min="8193" max="8193" width="5.28515625" style="74" bestFit="1" customWidth="1"/>
    <col min="8194" max="8194" width="45.140625" style="74" bestFit="1" customWidth="1"/>
    <col min="8195" max="8195" width="42.42578125" style="74" customWidth="1"/>
    <col min="8196" max="8196" width="15" style="74" customWidth="1"/>
    <col min="8197" max="8197" width="15.140625" style="74" customWidth="1"/>
    <col min="8198" max="8198" width="15.28515625" style="74" customWidth="1"/>
    <col min="8199" max="8199" width="13.85546875" style="74" customWidth="1"/>
    <col min="8200" max="8200" width="16.28515625" style="74" customWidth="1"/>
    <col min="8201" max="8201" width="45" style="74" customWidth="1"/>
    <col min="8202" max="8202" width="16.28515625" style="74" customWidth="1"/>
    <col min="8203" max="8203" width="35.7109375" style="74" bestFit="1" customWidth="1"/>
    <col min="8204" max="8448" width="8.85546875" style="74"/>
    <col min="8449" max="8449" width="5.28515625" style="74" bestFit="1" customWidth="1"/>
    <col min="8450" max="8450" width="45.140625" style="74" bestFit="1" customWidth="1"/>
    <col min="8451" max="8451" width="42.42578125" style="74" customWidth="1"/>
    <col min="8452" max="8452" width="15" style="74" customWidth="1"/>
    <col min="8453" max="8453" width="15.140625" style="74" customWidth="1"/>
    <col min="8454" max="8454" width="15.28515625" style="74" customWidth="1"/>
    <col min="8455" max="8455" width="13.85546875" style="74" customWidth="1"/>
    <col min="8456" max="8456" width="16.28515625" style="74" customWidth="1"/>
    <col min="8457" max="8457" width="45" style="74" customWidth="1"/>
    <col min="8458" max="8458" width="16.28515625" style="74" customWidth="1"/>
    <col min="8459" max="8459" width="35.7109375" style="74" bestFit="1" customWidth="1"/>
    <col min="8460" max="8704" width="8.85546875" style="74"/>
    <col min="8705" max="8705" width="5.28515625" style="74" bestFit="1" customWidth="1"/>
    <col min="8706" max="8706" width="45.140625" style="74" bestFit="1" customWidth="1"/>
    <col min="8707" max="8707" width="42.42578125" style="74" customWidth="1"/>
    <col min="8708" max="8708" width="15" style="74" customWidth="1"/>
    <col min="8709" max="8709" width="15.140625" style="74" customWidth="1"/>
    <col min="8710" max="8710" width="15.28515625" style="74" customWidth="1"/>
    <col min="8711" max="8711" width="13.85546875" style="74" customWidth="1"/>
    <col min="8712" max="8712" width="16.28515625" style="74" customWidth="1"/>
    <col min="8713" max="8713" width="45" style="74" customWidth="1"/>
    <col min="8714" max="8714" width="16.28515625" style="74" customWidth="1"/>
    <col min="8715" max="8715" width="35.7109375" style="74" bestFit="1" customWidth="1"/>
    <col min="8716" max="8960" width="8.85546875" style="74"/>
    <col min="8961" max="8961" width="5.28515625" style="74" bestFit="1" customWidth="1"/>
    <col min="8962" max="8962" width="45.140625" style="74" bestFit="1" customWidth="1"/>
    <col min="8963" max="8963" width="42.42578125" style="74" customWidth="1"/>
    <col min="8964" max="8964" width="15" style="74" customWidth="1"/>
    <col min="8965" max="8965" width="15.140625" style="74" customWidth="1"/>
    <col min="8966" max="8966" width="15.28515625" style="74" customWidth="1"/>
    <col min="8967" max="8967" width="13.85546875" style="74" customWidth="1"/>
    <col min="8968" max="8968" width="16.28515625" style="74" customWidth="1"/>
    <col min="8969" max="8969" width="45" style="74" customWidth="1"/>
    <col min="8970" max="8970" width="16.28515625" style="74" customWidth="1"/>
    <col min="8971" max="8971" width="35.7109375" style="74" bestFit="1" customWidth="1"/>
    <col min="8972" max="9216" width="8.85546875" style="74"/>
    <col min="9217" max="9217" width="5.28515625" style="74" bestFit="1" customWidth="1"/>
    <col min="9218" max="9218" width="45.140625" style="74" bestFit="1" customWidth="1"/>
    <col min="9219" max="9219" width="42.42578125" style="74" customWidth="1"/>
    <col min="9220" max="9220" width="15" style="74" customWidth="1"/>
    <col min="9221" max="9221" width="15.140625" style="74" customWidth="1"/>
    <col min="9222" max="9222" width="15.28515625" style="74" customWidth="1"/>
    <col min="9223" max="9223" width="13.85546875" style="74" customWidth="1"/>
    <col min="9224" max="9224" width="16.28515625" style="74" customWidth="1"/>
    <col min="9225" max="9225" width="45" style="74" customWidth="1"/>
    <col min="9226" max="9226" width="16.28515625" style="74" customWidth="1"/>
    <col min="9227" max="9227" width="35.7109375" style="74" bestFit="1" customWidth="1"/>
    <col min="9228" max="9472" width="8.85546875" style="74"/>
    <col min="9473" max="9473" width="5.28515625" style="74" bestFit="1" customWidth="1"/>
    <col min="9474" max="9474" width="45.140625" style="74" bestFit="1" customWidth="1"/>
    <col min="9475" max="9475" width="42.42578125" style="74" customWidth="1"/>
    <col min="9476" max="9476" width="15" style="74" customWidth="1"/>
    <col min="9477" max="9477" width="15.140625" style="74" customWidth="1"/>
    <col min="9478" max="9478" width="15.28515625" style="74" customWidth="1"/>
    <col min="9479" max="9479" width="13.85546875" style="74" customWidth="1"/>
    <col min="9480" max="9480" width="16.28515625" style="74" customWidth="1"/>
    <col min="9481" max="9481" width="45" style="74" customWidth="1"/>
    <col min="9482" max="9482" width="16.28515625" style="74" customWidth="1"/>
    <col min="9483" max="9483" width="35.7109375" style="74" bestFit="1" customWidth="1"/>
    <col min="9484" max="9728" width="8.85546875" style="74"/>
    <col min="9729" max="9729" width="5.28515625" style="74" bestFit="1" customWidth="1"/>
    <col min="9730" max="9730" width="45.140625" style="74" bestFit="1" customWidth="1"/>
    <col min="9731" max="9731" width="42.42578125" style="74" customWidth="1"/>
    <col min="9732" max="9732" width="15" style="74" customWidth="1"/>
    <col min="9733" max="9733" width="15.140625" style="74" customWidth="1"/>
    <col min="9734" max="9734" width="15.28515625" style="74" customWidth="1"/>
    <col min="9735" max="9735" width="13.85546875" style="74" customWidth="1"/>
    <col min="9736" max="9736" width="16.28515625" style="74" customWidth="1"/>
    <col min="9737" max="9737" width="45" style="74" customWidth="1"/>
    <col min="9738" max="9738" width="16.28515625" style="74" customWidth="1"/>
    <col min="9739" max="9739" width="35.7109375" style="74" bestFit="1" customWidth="1"/>
    <col min="9740" max="9984" width="8.85546875" style="74"/>
    <col min="9985" max="9985" width="5.28515625" style="74" bestFit="1" customWidth="1"/>
    <col min="9986" max="9986" width="45.140625" style="74" bestFit="1" customWidth="1"/>
    <col min="9987" max="9987" width="42.42578125" style="74" customWidth="1"/>
    <col min="9988" max="9988" width="15" style="74" customWidth="1"/>
    <col min="9989" max="9989" width="15.140625" style="74" customWidth="1"/>
    <col min="9990" max="9990" width="15.28515625" style="74" customWidth="1"/>
    <col min="9991" max="9991" width="13.85546875" style="74" customWidth="1"/>
    <col min="9992" max="9992" width="16.28515625" style="74" customWidth="1"/>
    <col min="9993" max="9993" width="45" style="74" customWidth="1"/>
    <col min="9994" max="9994" width="16.28515625" style="74" customWidth="1"/>
    <col min="9995" max="9995" width="35.7109375" style="74" bestFit="1" customWidth="1"/>
    <col min="9996" max="10240" width="8.85546875" style="74"/>
    <col min="10241" max="10241" width="5.28515625" style="74" bestFit="1" customWidth="1"/>
    <col min="10242" max="10242" width="45.140625" style="74" bestFit="1" customWidth="1"/>
    <col min="10243" max="10243" width="42.42578125" style="74" customWidth="1"/>
    <col min="10244" max="10244" width="15" style="74" customWidth="1"/>
    <col min="10245" max="10245" width="15.140625" style="74" customWidth="1"/>
    <col min="10246" max="10246" width="15.28515625" style="74" customWidth="1"/>
    <col min="10247" max="10247" width="13.85546875" style="74" customWidth="1"/>
    <col min="10248" max="10248" width="16.28515625" style="74" customWidth="1"/>
    <col min="10249" max="10249" width="45" style="74" customWidth="1"/>
    <col min="10250" max="10250" width="16.28515625" style="74" customWidth="1"/>
    <col min="10251" max="10251" width="35.7109375" style="74" bestFit="1" customWidth="1"/>
    <col min="10252" max="10496" width="8.85546875" style="74"/>
    <col min="10497" max="10497" width="5.28515625" style="74" bestFit="1" customWidth="1"/>
    <col min="10498" max="10498" width="45.140625" style="74" bestFit="1" customWidth="1"/>
    <col min="10499" max="10499" width="42.42578125" style="74" customWidth="1"/>
    <col min="10500" max="10500" width="15" style="74" customWidth="1"/>
    <col min="10501" max="10501" width="15.140625" style="74" customWidth="1"/>
    <col min="10502" max="10502" width="15.28515625" style="74" customWidth="1"/>
    <col min="10503" max="10503" width="13.85546875" style="74" customWidth="1"/>
    <col min="10504" max="10504" width="16.28515625" style="74" customWidth="1"/>
    <col min="10505" max="10505" width="45" style="74" customWidth="1"/>
    <col min="10506" max="10506" width="16.28515625" style="74" customWidth="1"/>
    <col min="10507" max="10507" width="35.7109375" style="74" bestFit="1" customWidth="1"/>
    <col min="10508" max="10752" width="8.85546875" style="74"/>
    <col min="10753" max="10753" width="5.28515625" style="74" bestFit="1" customWidth="1"/>
    <col min="10754" max="10754" width="45.140625" style="74" bestFit="1" customWidth="1"/>
    <col min="10755" max="10755" width="42.42578125" style="74" customWidth="1"/>
    <col min="10756" max="10756" width="15" style="74" customWidth="1"/>
    <col min="10757" max="10757" width="15.140625" style="74" customWidth="1"/>
    <col min="10758" max="10758" width="15.28515625" style="74" customWidth="1"/>
    <col min="10759" max="10759" width="13.85546875" style="74" customWidth="1"/>
    <col min="10760" max="10760" width="16.28515625" style="74" customWidth="1"/>
    <col min="10761" max="10761" width="45" style="74" customWidth="1"/>
    <col min="10762" max="10762" width="16.28515625" style="74" customWidth="1"/>
    <col min="10763" max="10763" width="35.7109375" style="74" bestFit="1" customWidth="1"/>
    <col min="10764" max="11008" width="8.85546875" style="74"/>
    <col min="11009" max="11009" width="5.28515625" style="74" bestFit="1" customWidth="1"/>
    <col min="11010" max="11010" width="45.140625" style="74" bestFit="1" customWidth="1"/>
    <col min="11011" max="11011" width="42.42578125" style="74" customWidth="1"/>
    <col min="11012" max="11012" width="15" style="74" customWidth="1"/>
    <col min="11013" max="11013" width="15.140625" style="74" customWidth="1"/>
    <col min="11014" max="11014" width="15.28515625" style="74" customWidth="1"/>
    <col min="11015" max="11015" width="13.85546875" style="74" customWidth="1"/>
    <col min="11016" max="11016" width="16.28515625" style="74" customWidth="1"/>
    <col min="11017" max="11017" width="45" style="74" customWidth="1"/>
    <col min="11018" max="11018" width="16.28515625" style="74" customWidth="1"/>
    <col min="11019" max="11019" width="35.7109375" style="74" bestFit="1" customWidth="1"/>
    <col min="11020" max="11264" width="8.85546875" style="74"/>
    <col min="11265" max="11265" width="5.28515625" style="74" bestFit="1" customWidth="1"/>
    <col min="11266" max="11266" width="45.140625" style="74" bestFit="1" customWidth="1"/>
    <col min="11267" max="11267" width="42.42578125" style="74" customWidth="1"/>
    <col min="11268" max="11268" width="15" style="74" customWidth="1"/>
    <col min="11269" max="11269" width="15.140625" style="74" customWidth="1"/>
    <col min="11270" max="11270" width="15.28515625" style="74" customWidth="1"/>
    <col min="11271" max="11271" width="13.85546875" style="74" customWidth="1"/>
    <col min="11272" max="11272" width="16.28515625" style="74" customWidth="1"/>
    <col min="11273" max="11273" width="45" style="74" customWidth="1"/>
    <col min="11274" max="11274" width="16.28515625" style="74" customWidth="1"/>
    <col min="11275" max="11275" width="35.7109375" style="74" bestFit="1" customWidth="1"/>
    <col min="11276" max="11520" width="8.85546875" style="74"/>
    <col min="11521" max="11521" width="5.28515625" style="74" bestFit="1" customWidth="1"/>
    <col min="11522" max="11522" width="45.140625" style="74" bestFit="1" customWidth="1"/>
    <col min="11523" max="11523" width="42.42578125" style="74" customWidth="1"/>
    <col min="11524" max="11524" width="15" style="74" customWidth="1"/>
    <col min="11525" max="11525" width="15.140625" style="74" customWidth="1"/>
    <col min="11526" max="11526" width="15.28515625" style="74" customWidth="1"/>
    <col min="11527" max="11527" width="13.85546875" style="74" customWidth="1"/>
    <col min="11528" max="11528" width="16.28515625" style="74" customWidth="1"/>
    <col min="11529" max="11529" width="45" style="74" customWidth="1"/>
    <col min="11530" max="11530" width="16.28515625" style="74" customWidth="1"/>
    <col min="11531" max="11531" width="35.7109375" style="74" bestFit="1" customWidth="1"/>
    <col min="11532" max="11776" width="8.85546875" style="74"/>
    <col min="11777" max="11777" width="5.28515625" style="74" bestFit="1" customWidth="1"/>
    <col min="11778" max="11778" width="45.140625" style="74" bestFit="1" customWidth="1"/>
    <col min="11779" max="11779" width="42.42578125" style="74" customWidth="1"/>
    <col min="11780" max="11780" width="15" style="74" customWidth="1"/>
    <col min="11781" max="11781" width="15.140625" style="74" customWidth="1"/>
    <col min="11782" max="11782" width="15.28515625" style="74" customWidth="1"/>
    <col min="11783" max="11783" width="13.85546875" style="74" customWidth="1"/>
    <col min="11784" max="11784" width="16.28515625" style="74" customWidth="1"/>
    <col min="11785" max="11785" width="45" style="74" customWidth="1"/>
    <col min="11786" max="11786" width="16.28515625" style="74" customWidth="1"/>
    <col min="11787" max="11787" width="35.7109375" style="74" bestFit="1" customWidth="1"/>
    <col min="11788" max="12032" width="8.85546875" style="74"/>
    <col min="12033" max="12033" width="5.28515625" style="74" bestFit="1" customWidth="1"/>
    <col min="12034" max="12034" width="45.140625" style="74" bestFit="1" customWidth="1"/>
    <col min="12035" max="12035" width="42.42578125" style="74" customWidth="1"/>
    <col min="12036" max="12036" width="15" style="74" customWidth="1"/>
    <col min="12037" max="12037" width="15.140625" style="74" customWidth="1"/>
    <col min="12038" max="12038" width="15.28515625" style="74" customWidth="1"/>
    <col min="12039" max="12039" width="13.85546875" style="74" customWidth="1"/>
    <col min="12040" max="12040" width="16.28515625" style="74" customWidth="1"/>
    <col min="12041" max="12041" width="45" style="74" customWidth="1"/>
    <col min="12042" max="12042" width="16.28515625" style="74" customWidth="1"/>
    <col min="12043" max="12043" width="35.7109375" style="74" bestFit="1" customWidth="1"/>
    <col min="12044" max="12288" width="8.85546875" style="74"/>
    <col min="12289" max="12289" width="5.28515625" style="74" bestFit="1" customWidth="1"/>
    <col min="12290" max="12290" width="45.140625" style="74" bestFit="1" customWidth="1"/>
    <col min="12291" max="12291" width="42.42578125" style="74" customWidth="1"/>
    <col min="12292" max="12292" width="15" style="74" customWidth="1"/>
    <col min="12293" max="12293" width="15.140625" style="74" customWidth="1"/>
    <col min="12294" max="12294" width="15.28515625" style="74" customWidth="1"/>
    <col min="12295" max="12295" width="13.85546875" style="74" customWidth="1"/>
    <col min="12296" max="12296" width="16.28515625" style="74" customWidth="1"/>
    <col min="12297" max="12297" width="45" style="74" customWidth="1"/>
    <col min="12298" max="12298" width="16.28515625" style="74" customWidth="1"/>
    <col min="12299" max="12299" width="35.7109375" style="74" bestFit="1" customWidth="1"/>
    <col min="12300" max="12544" width="8.85546875" style="74"/>
    <col min="12545" max="12545" width="5.28515625" style="74" bestFit="1" customWidth="1"/>
    <col min="12546" max="12546" width="45.140625" style="74" bestFit="1" customWidth="1"/>
    <col min="12547" max="12547" width="42.42578125" style="74" customWidth="1"/>
    <col min="12548" max="12548" width="15" style="74" customWidth="1"/>
    <col min="12549" max="12549" width="15.140625" style="74" customWidth="1"/>
    <col min="12550" max="12550" width="15.28515625" style="74" customWidth="1"/>
    <col min="12551" max="12551" width="13.85546875" style="74" customWidth="1"/>
    <col min="12552" max="12552" width="16.28515625" style="74" customWidth="1"/>
    <col min="12553" max="12553" width="45" style="74" customWidth="1"/>
    <col min="12554" max="12554" width="16.28515625" style="74" customWidth="1"/>
    <col min="12555" max="12555" width="35.7109375" style="74" bestFit="1" customWidth="1"/>
    <col min="12556" max="12800" width="8.85546875" style="74"/>
    <col min="12801" max="12801" width="5.28515625" style="74" bestFit="1" customWidth="1"/>
    <col min="12802" max="12802" width="45.140625" style="74" bestFit="1" customWidth="1"/>
    <col min="12803" max="12803" width="42.42578125" style="74" customWidth="1"/>
    <col min="12804" max="12804" width="15" style="74" customWidth="1"/>
    <col min="12805" max="12805" width="15.140625" style="74" customWidth="1"/>
    <col min="12806" max="12806" width="15.28515625" style="74" customWidth="1"/>
    <col min="12807" max="12807" width="13.85546875" style="74" customWidth="1"/>
    <col min="12808" max="12808" width="16.28515625" style="74" customWidth="1"/>
    <col min="12809" max="12809" width="45" style="74" customWidth="1"/>
    <col min="12810" max="12810" width="16.28515625" style="74" customWidth="1"/>
    <col min="12811" max="12811" width="35.7109375" style="74" bestFit="1" customWidth="1"/>
    <col min="12812" max="13056" width="8.85546875" style="74"/>
    <col min="13057" max="13057" width="5.28515625" style="74" bestFit="1" customWidth="1"/>
    <col min="13058" max="13058" width="45.140625" style="74" bestFit="1" customWidth="1"/>
    <col min="13059" max="13059" width="42.42578125" style="74" customWidth="1"/>
    <col min="13060" max="13060" width="15" style="74" customWidth="1"/>
    <col min="13061" max="13061" width="15.140625" style="74" customWidth="1"/>
    <col min="13062" max="13062" width="15.28515625" style="74" customWidth="1"/>
    <col min="13063" max="13063" width="13.85546875" style="74" customWidth="1"/>
    <col min="13064" max="13064" width="16.28515625" style="74" customWidth="1"/>
    <col min="13065" max="13065" width="45" style="74" customWidth="1"/>
    <col min="13066" max="13066" width="16.28515625" style="74" customWidth="1"/>
    <col min="13067" max="13067" width="35.7109375" style="74" bestFit="1" customWidth="1"/>
    <col min="13068" max="13312" width="8.85546875" style="74"/>
    <col min="13313" max="13313" width="5.28515625" style="74" bestFit="1" customWidth="1"/>
    <col min="13314" max="13314" width="45.140625" style="74" bestFit="1" customWidth="1"/>
    <col min="13315" max="13315" width="42.42578125" style="74" customWidth="1"/>
    <col min="13316" max="13316" width="15" style="74" customWidth="1"/>
    <col min="13317" max="13317" width="15.140625" style="74" customWidth="1"/>
    <col min="13318" max="13318" width="15.28515625" style="74" customWidth="1"/>
    <col min="13319" max="13319" width="13.85546875" style="74" customWidth="1"/>
    <col min="13320" max="13320" width="16.28515625" style="74" customWidth="1"/>
    <col min="13321" max="13321" width="45" style="74" customWidth="1"/>
    <col min="13322" max="13322" width="16.28515625" style="74" customWidth="1"/>
    <col min="13323" max="13323" width="35.7109375" style="74" bestFit="1" customWidth="1"/>
    <col min="13324" max="13568" width="8.85546875" style="74"/>
    <col min="13569" max="13569" width="5.28515625" style="74" bestFit="1" customWidth="1"/>
    <col min="13570" max="13570" width="45.140625" style="74" bestFit="1" customWidth="1"/>
    <col min="13571" max="13571" width="42.42578125" style="74" customWidth="1"/>
    <col min="13572" max="13572" width="15" style="74" customWidth="1"/>
    <col min="13573" max="13573" width="15.140625" style="74" customWidth="1"/>
    <col min="13574" max="13574" width="15.28515625" style="74" customWidth="1"/>
    <col min="13575" max="13575" width="13.85546875" style="74" customWidth="1"/>
    <col min="13576" max="13576" width="16.28515625" style="74" customWidth="1"/>
    <col min="13577" max="13577" width="45" style="74" customWidth="1"/>
    <col min="13578" max="13578" width="16.28515625" style="74" customWidth="1"/>
    <col min="13579" max="13579" width="35.7109375" style="74" bestFit="1" customWidth="1"/>
    <col min="13580" max="13824" width="8.85546875" style="74"/>
    <col min="13825" max="13825" width="5.28515625" style="74" bestFit="1" customWidth="1"/>
    <col min="13826" max="13826" width="45.140625" style="74" bestFit="1" customWidth="1"/>
    <col min="13827" max="13827" width="42.42578125" style="74" customWidth="1"/>
    <col min="13828" max="13828" width="15" style="74" customWidth="1"/>
    <col min="13829" max="13829" width="15.140625" style="74" customWidth="1"/>
    <col min="13830" max="13830" width="15.28515625" style="74" customWidth="1"/>
    <col min="13831" max="13831" width="13.85546875" style="74" customWidth="1"/>
    <col min="13832" max="13832" width="16.28515625" style="74" customWidth="1"/>
    <col min="13833" max="13833" width="45" style="74" customWidth="1"/>
    <col min="13834" max="13834" width="16.28515625" style="74" customWidth="1"/>
    <col min="13835" max="13835" width="35.7109375" style="74" bestFit="1" customWidth="1"/>
    <col min="13836" max="14080" width="8.85546875" style="74"/>
    <col min="14081" max="14081" width="5.28515625" style="74" bestFit="1" customWidth="1"/>
    <col min="14082" max="14082" width="45.140625" style="74" bestFit="1" customWidth="1"/>
    <col min="14083" max="14083" width="42.42578125" style="74" customWidth="1"/>
    <col min="14084" max="14084" width="15" style="74" customWidth="1"/>
    <col min="14085" max="14085" width="15.140625" style="74" customWidth="1"/>
    <col min="14086" max="14086" width="15.28515625" style="74" customWidth="1"/>
    <col min="14087" max="14087" width="13.85546875" style="74" customWidth="1"/>
    <col min="14088" max="14088" width="16.28515625" style="74" customWidth="1"/>
    <col min="14089" max="14089" width="45" style="74" customWidth="1"/>
    <col min="14090" max="14090" width="16.28515625" style="74" customWidth="1"/>
    <col min="14091" max="14091" width="35.7109375" style="74" bestFit="1" customWidth="1"/>
    <col min="14092" max="14336" width="8.85546875" style="74"/>
    <col min="14337" max="14337" width="5.28515625" style="74" bestFit="1" customWidth="1"/>
    <col min="14338" max="14338" width="45.140625" style="74" bestFit="1" customWidth="1"/>
    <col min="14339" max="14339" width="42.42578125" style="74" customWidth="1"/>
    <col min="14340" max="14340" width="15" style="74" customWidth="1"/>
    <col min="14341" max="14341" width="15.140625" style="74" customWidth="1"/>
    <col min="14342" max="14342" width="15.28515625" style="74" customWidth="1"/>
    <col min="14343" max="14343" width="13.85546875" style="74" customWidth="1"/>
    <col min="14344" max="14344" width="16.28515625" style="74" customWidth="1"/>
    <col min="14345" max="14345" width="45" style="74" customWidth="1"/>
    <col min="14346" max="14346" width="16.28515625" style="74" customWidth="1"/>
    <col min="14347" max="14347" width="35.7109375" style="74" bestFit="1" customWidth="1"/>
    <col min="14348" max="14592" width="8.85546875" style="74"/>
    <col min="14593" max="14593" width="5.28515625" style="74" bestFit="1" customWidth="1"/>
    <col min="14594" max="14594" width="45.140625" style="74" bestFit="1" customWidth="1"/>
    <col min="14595" max="14595" width="42.42578125" style="74" customWidth="1"/>
    <col min="14596" max="14596" width="15" style="74" customWidth="1"/>
    <col min="14597" max="14597" width="15.140625" style="74" customWidth="1"/>
    <col min="14598" max="14598" width="15.28515625" style="74" customWidth="1"/>
    <col min="14599" max="14599" width="13.85546875" style="74" customWidth="1"/>
    <col min="14600" max="14600" width="16.28515625" style="74" customWidth="1"/>
    <col min="14601" max="14601" width="45" style="74" customWidth="1"/>
    <col min="14602" max="14602" width="16.28515625" style="74" customWidth="1"/>
    <col min="14603" max="14603" width="35.7109375" style="74" bestFit="1" customWidth="1"/>
    <col min="14604" max="14848" width="8.85546875" style="74"/>
    <col min="14849" max="14849" width="5.28515625" style="74" bestFit="1" customWidth="1"/>
    <col min="14850" max="14850" width="45.140625" style="74" bestFit="1" customWidth="1"/>
    <col min="14851" max="14851" width="42.42578125" style="74" customWidth="1"/>
    <col min="14852" max="14852" width="15" style="74" customWidth="1"/>
    <col min="14853" max="14853" width="15.140625" style="74" customWidth="1"/>
    <col min="14854" max="14854" width="15.28515625" style="74" customWidth="1"/>
    <col min="14855" max="14855" width="13.85546875" style="74" customWidth="1"/>
    <col min="14856" max="14856" width="16.28515625" style="74" customWidth="1"/>
    <col min="14857" max="14857" width="45" style="74" customWidth="1"/>
    <col min="14858" max="14858" width="16.28515625" style="74" customWidth="1"/>
    <col min="14859" max="14859" width="35.7109375" style="74" bestFit="1" customWidth="1"/>
    <col min="14860" max="15104" width="8.85546875" style="74"/>
    <col min="15105" max="15105" width="5.28515625" style="74" bestFit="1" customWidth="1"/>
    <col min="15106" max="15106" width="45.140625" style="74" bestFit="1" customWidth="1"/>
    <col min="15107" max="15107" width="42.42578125" style="74" customWidth="1"/>
    <col min="15108" max="15108" width="15" style="74" customWidth="1"/>
    <col min="15109" max="15109" width="15.140625" style="74" customWidth="1"/>
    <col min="15110" max="15110" width="15.28515625" style="74" customWidth="1"/>
    <col min="15111" max="15111" width="13.85546875" style="74" customWidth="1"/>
    <col min="15112" max="15112" width="16.28515625" style="74" customWidth="1"/>
    <col min="15113" max="15113" width="45" style="74" customWidth="1"/>
    <col min="15114" max="15114" width="16.28515625" style="74" customWidth="1"/>
    <col min="15115" max="15115" width="35.7109375" style="74" bestFit="1" customWidth="1"/>
    <col min="15116" max="15360" width="8.85546875" style="74"/>
    <col min="15361" max="15361" width="5.28515625" style="74" bestFit="1" customWidth="1"/>
    <col min="15362" max="15362" width="45.140625" style="74" bestFit="1" customWidth="1"/>
    <col min="15363" max="15363" width="42.42578125" style="74" customWidth="1"/>
    <col min="15364" max="15364" width="15" style="74" customWidth="1"/>
    <col min="15365" max="15365" width="15.140625" style="74" customWidth="1"/>
    <col min="15366" max="15366" width="15.28515625" style="74" customWidth="1"/>
    <col min="15367" max="15367" width="13.85546875" style="74" customWidth="1"/>
    <col min="15368" max="15368" width="16.28515625" style="74" customWidth="1"/>
    <col min="15369" max="15369" width="45" style="74" customWidth="1"/>
    <col min="15370" max="15370" width="16.28515625" style="74" customWidth="1"/>
    <col min="15371" max="15371" width="35.7109375" style="74" bestFit="1" customWidth="1"/>
    <col min="15372" max="15616" width="8.85546875" style="74"/>
    <col min="15617" max="15617" width="5.28515625" style="74" bestFit="1" customWidth="1"/>
    <col min="15618" max="15618" width="45.140625" style="74" bestFit="1" customWidth="1"/>
    <col min="15619" max="15619" width="42.42578125" style="74" customWidth="1"/>
    <col min="15620" max="15620" width="15" style="74" customWidth="1"/>
    <col min="15621" max="15621" width="15.140625" style="74" customWidth="1"/>
    <col min="15622" max="15622" width="15.28515625" style="74" customWidth="1"/>
    <col min="15623" max="15623" width="13.85546875" style="74" customWidth="1"/>
    <col min="15624" max="15624" width="16.28515625" style="74" customWidth="1"/>
    <col min="15625" max="15625" width="45" style="74" customWidth="1"/>
    <col min="15626" max="15626" width="16.28515625" style="74" customWidth="1"/>
    <col min="15627" max="15627" width="35.7109375" style="74" bestFit="1" customWidth="1"/>
    <col min="15628" max="15872" width="8.85546875" style="74"/>
    <col min="15873" max="15873" width="5.28515625" style="74" bestFit="1" customWidth="1"/>
    <col min="15874" max="15874" width="45.140625" style="74" bestFit="1" customWidth="1"/>
    <col min="15875" max="15875" width="42.42578125" style="74" customWidth="1"/>
    <col min="15876" max="15876" width="15" style="74" customWidth="1"/>
    <col min="15877" max="15877" width="15.140625" style="74" customWidth="1"/>
    <col min="15878" max="15878" width="15.28515625" style="74" customWidth="1"/>
    <col min="15879" max="15879" width="13.85546875" style="74" customWidth="1"/>
    <col min="15880" max="15880" width="16.28515625" style="74" customWidth="1"/>
    <col min="15881" max="15881" width="45" style="74" customWidth="1"/>
    <col min="15882" max="15882" width="16.28515625" style="74" customWidth="1"/>
    <col min="15883" max="15883" width="35.7109375" style="74" bestFit="1" customWidth="1"/>
    <col min="15884" max="16128" width="8.85546875" style="74"/>
    <col min="16129" max="16129" width="5.28515625" style="74" bestFit="1" customWidth="1"/>
    <col min="16130" max="16130" width="45.140625" style="74" bestFit="1" customWidth="1"/>
    <col min="16131" max="16131" width="42.42578125" style="74" customWidth="1"/>
    <col min="16132" max="16132" width="15" style="74" customWidth="1"/>
    <col min="16133" max="16133" width="15.140625" style="74" customWidth="1"/>
    <col min="16134" max="16134" width="15.28515625" style="74" customWidth="1"/>
    <col min="16135" max="16135" width="13.85546875" style="74" customWidth="1"/>
    <col min="16136" max="16136" width="16.28515625" style="74" customWidth="1"/>
    <col min="16137" max="16137" width="45" style="74" customWidth="1"/>
    <col min="16138" max="16138" width="16.28515625" style="74" customWidth="1"/>
    <col min="16139" max="16139" width="35.7109375" style="74" bestFit="1" customWidth="1"/>
    <col min="16140" max="16384" width="8.85546875" style="74"/>
  </cols>
  <sheetData>
    <row r="1" spans="1:11" ht="15.75" thickBot="1" x14ac:dyDescent="0.3">
      <c r="B1" s="74" t="s">
        <v>147</v>
      </c>
    </row>
    <row r="2" spans="1:11" ht="16.5" thickBot="1" x14ac:dyDescent="0.3">
      <c r="A2" s="663" t="s">
        <v>153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</row>
    <row r="3" spans="1:11" ht="16.5" thickBot="1" x14ac:dyDescent="0.3">
      <c r="A3" s="666"/>
      <c r="B3" s="667"/>
      <c r="C3" s="109" t="s">
        <v>0</v>
      </c>
      <c r="D3" s="108"/>
      <c r="E3" s="107" t="s">
        <v>1</v>
      </c>
      <c r="F3" s="106">
        <v>2015</v>
      </c>
      <c r="G3" s="105"/>
      <c r="H3" s="104"/>
      <c r="I3" s="104"/>
      <c r="J3" s="104"/>
      <c r="K3" s="104"/>
    </row>
    <row r="4" spans="1:11" ht="26.25" customHeight="1" thickBot="1" x14ac:dyDescent="0.3">
      <c r="A4" s="103"/>
      <c r="B4" s="102"/>
      <c r="C4" s="511"/>
      <c r="D4" s="528" t="s">
        <v>108</v>
      </c>
      <c r="E4" s="531" t="s">
        <v>3</v>
      </c>
      <c r="F4" s="511" t="s">
        <v>7</v>
      </c>
      <c r="G4" s="101" t="s">
        <v>4</v>
      </c>
      <c r="H4" s="372" t="s">
        <v>5</v>
      </c>
      <c r="I4" s="22" t="s">
        <v>301</v>
      </c>
      <c r="J4" s="389" t="s">
        <v>305</v>
      </c>
      <c r="K4" s="22" t="s">
        <v>301</v>
      </c>
    </row>
    <row r="5" spans="1:11" ht="16.5" thickTop="1" thickBot="1" x14ac:dyDescent="0.3">
      <c r="A5" s="100"/>
      <c r="B5" s="99" t="s">
        <v>2</v>
      </c>
      <c r="C5" s="668"/>
      <c r="D5" s="529"/>
      <c r="E5" s="532"/>
      <c r="F5" s="512"/>
      <c r="G5" s="98" t="s">
        <v>9</v>
      </c>
      <c r="H5" s="372"/>
      <c r="I5" s="175" t="s">
        <v>302</v>
      </c>
      <c r="J5" s="389"/>
      <c r="K5" s="175" t="s">
        <v>302</v>
      </c>
    </row>
    <row r="6" spans="1:11" ht="16.5" thickTop="1" thickBot="1" x14ac:dyDescent="0.3">
      <c r="A6" s="100" t="s">
        <v>6</v>
      </c>
      <c r="B6" s="99" t="s">
        <v>8</v>
      </c>
      <c r="C6" s="668"/>
      <c r="D6" s="529"/>
      <c r="E6" s="532"/>
      <c r="F6" s="512"/>
      <c r="G6" s="98" t="s">
        <v>13</v>
      </c>
      <c r="H6" s="372"/>
      <c r="I6" s="177" t="s">
        <v>303</v>
      </c>
      <c r="J6" s="389"/>
      <c r="K6" s="177" t="s">
        <v>303</v>
      </c>
    </row>
    <row r="7" spans="1:11" ht="16.5" thickTop="1" thickBot="1" x14ac:dyDescent="0.3">
      <c r="A7" s="97"/>
      <c r="B7" s="96"/>
      <c r="C7" s="669"/>
      <c r="D7" s="530"/>
      <c r="E7" s="533"/>
      <c r="F7" s="513"/>
      <c r="G7" s="95" t="s">
        <v>14</v>
      </c>
      <c r="H7" s="373"/>
      <c r="I7" s="176" t="s">
        <v>304</v>
      </c>
      <c r="J7" s="390"/>
      <c r="K7" s="176" t="s">
        <v>304</v>
      </c>
    </row>
    <row r="8" spans="1:11" ht="15.75" thickTop="1" x14ac:dyDescent="0.25">
      <c r="A8" s="672">
        <v>1</v>
      </c>
      <c r="B8" s="94" t="s">
        <v>152</v>
      </c>
      <c r="C8" s="656" t="s">
        <v>151</v>
      </c>
      <c r="D8" s="657">
        <v>21</v>
      </c>
      <c r="E8" s="660">
        <v>2098800</v>
      </c>
      <c r="F8" s="660">
        <v>320000</v>
      </c>
      <c r="G8" s="92">
        <v>0</v>
      </c>
      <c r="H8" s="651">
        <v>0</v>
      </c>
      <c r="I8" s="337"/>
      <c r="J8" s="670">
        <v>0</v>
      </c>
      <c r="K8" s="326"/>
    </row>
    <row r="9" spans="1:11" x14ac:dyDescent="0.25">
      <c r="A9" s="673"/>
      <c r="B9" s="90" t="s">
        <v>150</v>
      </c>
      <c r="C9" s="656"/>
      <c r="D9" s="658"/>
      <c r="E9" s="661"/>
      <c r="F9" s="661"/>
      <c r="G9" s="92">
        <v>0</v>
      </c>
      <c r="H9" s="652"/>
      <c r="I9" s="338"/>
      <c r="J9" s="671"/>
      <c r="K9" s="325"/>
    </row>
    <row r="10" spans="1:11" x14ac:dyDescent="0.25">
      <c r="A10" s="673"/>
      <c r="B10" s="89" t="s">
        <v>149</v>
      </c>
      <c r="C10" s="656"/>
      <c r="D10" s="659"/>
      <c r="E10" s="662"/>
      <c r="F10" s="662"/>
      <c r="G10" s="92">
        <v>0</v>
      </c>
      <c r="H10" s="652"/>
      <c r="I10" s="339"/>
      <c r="J10" s="671"/>
      <c r="K10" s="327"/>
    </row>
    <row r="11" spans="1:11" x14ac:dyDescent="0.25">
      <c r="A11" s="672">
        <v>2</v>
      </c>
      <c r="B11" s="93" t="s">
        <v>145</v>
      </c>
      <c r="C11" s="656" t="s">
        <v>148</v>
      </c>
      <c r="D11" s="674">
        <v>126944</v>
      </c>
      <c r="E11" s="675">
        <v>21991568</v>
      </c>
      <c r="F11" s="675">
        <v>760000</v>
      </c>
      <c r="G11" s="92">
        <v>0</v>
      </c>
      <c r="H11" s="652">
        <v>150000</v>
      </c>
      <c r="I11" s="340">
        <v>150000</v>
      </c>
      <c r="J11" s="671">
        <v>150000</v>
      </c>
      <c r="K11" s="328">
        <v>150000</v>
      </c>
    </row>
    <row r="12" spans="1:11" x14ac:dyDescent="0.25">
      <c r="A12" s="673"/>
      <c r="B12" s="88" t="s">
        <v>143</v>
      </c>
      <c r="C12" s="656"/>
      <c r="D12" s="658"/>
      <c r="E12" s="661"/>
      <c r="F12" s="661"/>
      <c r="G12" s="92">
        <v>0</v>
      </c>
      <c r="H12" s="652"/>
      <c r="I12" s="341">
        <v>150000</v>
      </c>
      <c r="J12" s="671"/>
      <c r="K12" s="325">
        <v>150000</v>
      </c>
    </row>
    <row r="13" spans="1:11" x14ac:dyDescent="0.25">
      <c r="A13" s="673"/>
      <c r="B13" s="91" t="s">
        <v>141</v>
      </c>
      <c r="C13" s="656"/>
      <c r="D13" s="659"/>
      <c r="E13" s="662"/>
      <c r="F13" s="662"/>
      <c r="G13" s="92">
        <v>0</v>
      </c>
      <c r="H13" s="652"/>
      <c r="I13" s="339">
        <v>150000</v>
      </c>
      <c r="J13" s="671"/>
      <c r="K13" s="327">
        <v>150000</v>
      </c>
    </row>
    <row r="14" spans="1:11" ht="15.75" thickBot="1" x14ac:dyDescent="0.3">
      <c r="A14" s="87"/>
      <c r="B14" s="86"/>
      <c r="C14" s="85"/>
      <c r="D14" s="84"/>
      <c r="E14" s="82"/>
      <c r="F14" s="82"/>
      <c r="G14" s="83"/>
      <c r="H14" s="82"/>
      <c r="I14" s="82"/>
      <c r="J14" s="81"/>
      <c r="K14" s="81"/>
    </row>
    <row r="15" spans="1:11" ht="15.75" thickTop="1" x14ac:dyDescent="0.25">
      <c r="A15" s="76"/>
      <c r="B15" s="76"/>
      <c r="C15" s="80" t="s">
        <v>10</v>
      </c>
      <c r="D15" s="79"/>
      <c r="E15" s="77">
        <f>SUM(E8:E13)</f>
        <v>24090368</v>
      </c>
      <c r="F15" s="77">
        <f>SUM(F8:F13)</f>
        <v>1080000</v>
      </c>
      <c r="G15" s="78"/>
      <c r="H15" s="77">
        <f>SUM(H8:H13)</f>
        <v>150000</v>
      </c>
      <c r="I15" s="77"/>
      <c r="J15" s="77">
        <f>SUM(J8:J13)</f>
        <v>150000</v>
      </c>
      <c r="K15" s="77"/>
    </row>
  </sheetData>
  <mergeCells count="22">
    <mergeCell ref="H8:H10"/>
    <mergeCell ref="J8:J10"/>
    <mergeCell ref="A11:A13"/>
    <mergeCell ref="C11:C13"/>
    <mergeCell ref="D11:D13"/>
    <mergeCell ref="E11:E13"/>
    <mergeCell ref="F11:F13"/>
    <mergeCell ref="H11:H13"/>
    <mergeCell ref="J11:J13"/>
    <mergeCell ref="A8:A10"/>
    <mergeCell ref="C8:C10"/>
    <mergeCell ref="D8:D10"/>
    <mergeCell ref="E8:E10"/>
    <mergeCell ref="F8:F10"/>
    <mergeCell ref="A2:K2"/>
    <mergeCell ref="A3:B3"/>
    <mergeCell ref="C4:C7"/>
    <mergeCell ref="D4:D7"/>
    <mergeCell ref="E4:E7"/>
    <mergeCell ref="F4:F7"/>
    <mergeCell ref="H4:H7"/>
    <mergeCell ref="J4:J7"/>
  </mergeCells>
  <pageMargins left="0.19685039370078741" right="0.19685039370078741" top="0.78740157480314965" bottom="0.78740157480314965" header="0.31496062992125984" footer="0.31496062992125984"/>
  <pageSetup paperSize="9" scale="62" fitToHeight="0" orientation="landscape" r:id="rId1"/>
  <headerFooter>
    <oddHeader>&amp;C&amp;8Příloha usnesení zastupitelstva městské části Praha 4 č. 7Z-29/2015, ze dne 13. 5. 2015</oddHeader>
    <oddFooter>Stránka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K91"/>
  <sheetViews>
    <sheetView view="pageLayout" zoomScaleNormal="100" zoomScaleSheetLayoutView="100" workbookViewId="0">
      <selection activeCell="L10" sqref="L10:L12"/>
    </sheetView>
  </sheetViews>
  <sheetFormatPr defaultColWidth="8.85546875" defaultRowHeight="15" x14ac:dyDescent="0.25"/>
  <cols>
    <col min="1" max="1" width="5.28515625" style="74" bestFit="1" customWidth="1"/>
    <col min="2" max="2" width="45.140625" style="74" bestFit="1" customWidth="1"/>
    <col min="3" max="3" width="42.42578125" style="74" customWidth="1"/>
    <col min="4" max="4" width="15" style="75" customWidth="1"/>
    <col min="5" max="5" width="15.140625" style="74" customWidth="1"/>
    <col min="6" max="6" width="15.28515625" style="74" customWidth="1"/>
    <col min="7" max="7" width="13.85546875" style="74" customWidth="1"/>
    <col min="8" max="8" width="16.7109375" style="74" bestFit="1" customWidth="1"/>
    <col min="9" max="9" width="16.7109375" style="74" customWidth="1"/>
    <col min="10" max="10" width="19.28515625" style="74" bestFit="1" customWidth="1"/>
    <col min="11" max="11" width="19.28515625" style="74" customWidth="1"/>
    <col min="12" max="256" width="8.85546875" style="74"/>
    <col min="257" max="257" width="5.28515625" style="74" bestFit="1" customWidth="1"/>
    <col min="258" max="258" width="45.140625" style="74" bestFit="1" customWidth="1"/>
    <col min="259" max="259" width="42.42578125" style="74" customWidth="1"/>
    <col min="260" max="260" width="15" style="74" customWidth="1"/>
    <col min="261" max="261" width="15.140625" style="74" customWidth="1"/>
    <col min="262" max="262" width="15.28515625" style="74" customWidth="1"/>
    <col min="263" max="263" width="13.85546875" style="74" customWidth="1"/>
    <col min="264" max="264" width="16.28515625" style="74" customWidth="1"/>
    <col min="265" max="265" width="45" style="74" customWidth="1"/>
    <col min="266" max="266" width="16.28515625" style="74" customWidth="1"/>
    <col min="267" max="267" width="35.7109375" style="74" bestFit="1" customWidth="1"/>
    <col min="268" max="512" width="8.85546875" style="74"/>
    <col min="513" max="513" width="5.28515625" style="74" bestFit="1" customWidth="1"/>
    <col min="514" max="514" width="45.140625" style="74" bestFit="1" customWidth="1"/>
    <col min="515" max="515" width="42.42578125" style="74" customWidth="1"/>
    <col min="516" max="516" width="15" style="74" customWidth="1"/>
    <col min="517" max="517" width="15.140625" style="74" customWidth="1"/>
    <col min="518" max="518" width="15.28515625" style="74" customWidth="1"/>
    <col min="519" max="519" width="13.85546875" style="74" customWidth="1"/>
    <col min="520" max="520" width="16.28515625" style="74" customWidth="1"/>
    <col min="521" max="521" width="45" style="74" customWidth="1"/>
    <col min="522" max="522" width="16.28515625" style="74" customWidth="1"/>
    <col min="523" max="523" width="35.7109375" style="74" bestFit="1" customWidth="1"/>
    <col min="524" max="768" width="8.85546875" style="74"/>
    <col min="769" max="769" width="5.28515625" style="74" bestFit="1" customWidth="1"/>
    <col min="770" max="770" width="45.140625" style="74" bestFit="1" customWidth="1"/>
    <col min="771" max="771" width="42.42578125" style="74" customWidth="1"/>
    <col min="772" max="772" width="15" style="74" customWidth="1"/>
    <col min="773" max="773" width="15.140625" style="74" customWidth="1"/>
    <col min="774" max="774" width="15.28515625" style="74" customWidth="1"/>
    <col min="775" max="775" width="13.85546875" style="74" customWidth="1"/>
    <col min="776" max="776" width="16.28515625" style="74" customWidth="1"/>
    <col min="777" max="777" width="45" style="74" customWidth="1"/>
    <col min="778" max="778" width="16.28515625" style="74" customWidth="1"/>
    <col min="779" max="779" width="35.7109375" style="74" bestFit="1" customWidth="1"/>
    <col min="780" max="1024" width="8.85546875" style="74"/>
    <col min="1025" max="1025" width="5.28515625" style="74" bestFit="1" customWidth="1"/>
    <col min="1026" max="1026" width="45.140625" style="74" bestFit="1" customWidth="1"/>
    <col min="1027" max="1027" width="42.42578125" style="74" customWidth="1"/>
    <col min="1028" max="1028" width="15" style="74" customWidth="1"/>
    <col min="1029" max="1029" width="15.140625" style="74" customWidth="1"/>
    <col min="1030" max="1030" width="15.28515625" style="74" customWidth="1"/>
    <col min="1031" max="1031" width="13.85546875" style="74" customWidth="1"/>
    <col min="1032" max="1032" width="16.28515625" style="74" customWidth="1"/>
    <col min="1033" max="1033" width="45" style="74" customWidth="1"/>
    <col min="1034" max="1034" width="16.28515625" style="74" customWidth="1"/>
    <col min="1035" max="1035" width="35.7109375" style="74" bestFit="1" customWidth="1"/>
    <col min="1036" max="1280" width="8.85546875" style="74"/>
    <col min="1281" max="1281" width="5.28515625" style="74" bestFit="1" customWidth="1"/>
    <col min="1282" max="1282" width="45.140625" style="74" bestFit="1" customWidth="1"/>
    <col min="1283" max="1283" width="42.42578125" style="74" customWidth="1"/>
    <col min="1284" max="1284" width="15" style="74" customWidth="1"/>
    <col min="1285" max="1285" width="15.140625" style="74" customWidth="1"/>
    <col min="1286" max="1286" width="15.28515625" style="74" customWidth="1"/>
    <col min="1287" max="1287" width="13.85546875" style="74" customWidth="1"/>
    <col min="1288" max="1288" width="16.28515625" style="74" customWidth="1"/>
    <col min="1289" max="1289" width="45" style="74" customWidth="1"/>
    <col min="1290" max="1290" width="16.28515625" style="74" customWidth="1"/>
    <col min="1291" max="1291" width="35.7109375" style="74" bestFit="1" customWidth="1"/>
    <col min="1292" max="1536" width="8.85546875" style="74"/>
    <col min="1537" max="1537" width="5.28515625" style="74" bestFit="1" customWidth="1"/>
    <col min="1538" max="1538" width="45.140625" style="74" bestFit="1" customWidth="1"/>
    <col min="1539" max="1539" width="42.42578125" style="74" customWidth="1"/>
    <col min="1540" max="1540" width="15" style="74" customWidth="1"/>
    <col min="1541" max="1541" width="15.140625" style="74" customWidth="1"/>
    <col min="1542" max="1542" width="15.28515625" style="74" customWidth="1"/>
    <col min="1543" max="1543" width="13.85546875" style="74" customWidth="1"/>
    <col min="1544" max="1544" width="16.28515625" style="74" customWidth="1"/>
    <col min="1545" max="1545" width="45" style="74" customWidth="1"/>
    <col min="1546" max="1546" width="16.28515625" style="74" customWidth="1"/>
    <col min="1547" max="1547" width="35.7109375" style="74" bestFit="1" customWidth="1"/>
    <col min="1548" max="1792" width="8.85546875" style="74"/>
    <col min="1793" max="1793" width="5.28515625" style="74" bestFit="1" customWidth="1"/>
    <col min="1794" max="1794" width="45.140625" style="74" bestFit="1" customWidth="1"/>
    <col min="1795" max="1795" width="42.42578125" style="74" customWidth="1"/>
    <col min="1796" max="1796" width="15" style="74" customWidth="1"/>
    <col min="1797" max="1797" width="15.140625" style="74" customWidth="1"/>
    <col min="1798" max="1798" width="15.28515625" style="74" customWidth="1"/>
    <col min="1799" max="1799" width="13.85546875" style="74" customWidth="1"/>
    <col min="1800" max="1800" width="16.28515625" style="74" customWidth="1"/>
    <col min="1801" max="1801" width="45" style="74" customWidth="1"/>
    <col min="1802" max="1802" width="16.28515625" style="74" customWidth="1"/>
    <col min="1803" max="1803" width="35.7109375" style="74" bestFit="1" customWidth="1"/>
    <col min="1804" max="2048" width="8.85546875" style="74"/>
    <col min="2049" max="2049" width="5.28515625" style="74" bestFit="1" customWidth="1"/>
    <col min="2050" max="2050" width="45.140625" style="74" bestFit="1" customWidth="1"/>
    <col min="2051" max="2051" width="42.42578125" style="74" customWidth="1"/>
    <col min="2052" max="2052" width="15" style="74" customWidth="1"/>
    <col min="2053" max="2053" width="15.140625" style="74" customWidth="1"/>
    <col min="2054" max="2054" width="15.28515625" style="74" customWidth="1"/>
    <col min="2055" max="2055" width="13.85546875" style="74" customWidth="1"/>
    <col min="2056" max="2056" width="16.28515625" style="74" customWidth="1"/>
    <col min="2057" max="2057" width="45" style="74" customWidth="1"/>
    <col min="2058" max="2058" width="16.28515625" style="74" customWidth="1"/>
    <col min="2059" max="2059" width="35.7109375" style="74" bestFit="1" customWidth="1"/>
    <col min="2060" max="2304" width="8.85546875" style="74"/>
    <col min="2305" max="2305" width="5.28515625" style="74" bestFit="1" customWidth="1"/>
    <col min="2306" max="2306" width="45.140625" style="74" bestFit="1" customWidth="1"/>
    <col min="2307" max="2307" width="42.42578125" style="74" customWidth="1"/>
    <col min="2308" max="2308" width="15" style="74" customWidth="1"/>
    <col min="2309" max="2309" width="15.140625" style="74" customWidth="1"/>
    <col min="2310" max="2310" width="15.28515625" style="74" customWidth="1"/>
    <col min="2311" max="2311" width="13.85546875" style="74" customWidth="1"/>
    <col min="2312" max="2312" width="16.28515625" style="74" customWidth="1"/>
    <col min="2313" max="2313" width="45" style="74" customWidth="1"/>
    <col min="2314" max="2314" width="16.28515625" style="74" customWidth="1"/>
    <col min="2315" max="2315" width="35.7109375" style="74" bestFit="1" customWidth="1"/>
    <col min="2316" max="2560" width="8.85546875" style="74"/>
    <col min="2561" max="2561" width="5.28515625" style="74" bestFit="1" customWidth="1"/>
    <col min="2562" max="2562" width="45.140625" style="74" bestFit="1" customWidth="1"/>
    <col min="2563" max="2563" width="42.42578125" style="74" customWidth="1"/>
    <col min="2564" max="2564" width="15" style="74" customWidth="1"/>
    <col min="2565" max="2565" width="15.140625" style="74" customWidth="1"/>
    <col min="2566" max="2566" width="15.28515625" style="74" customWidth="1"/>
    <col min="2567" max="2567" width="13.85546875" style="74" customWidth="1"/>
    <col min="2568" max="2568" width="16.28515625" style="74" customWidth="1"/>
    <col min="2569" max="2569" width="45" style="74" customWidth="1"/>
    <col min="2570" max="2570" width="16.28515625" style="74" customWidth="1"/>
    <col min="2571" max="2571" width="35.7109375" style="74" bestFit="1" customWidth="1"/>
    <col min="2572" max="2816" width="8.85546875" style="74"/>
    <col min="2817" max="2817" width="5.28515625" style="74" bestFit="1" customWidth="1"/>
    <col min="2818" max="2818" width="45.140625" style="74" bestFit="1" customWidth="1"/>
    <col min="2819" max="2819" width="42.42578125" style="74" customWidth="1"/>
    <col min="2820" max="2820" width="15" style="74" customWidth="1"/>
    <col min="2821" max="2821" width="15.140625" style="74" customWidth="1"/>
    <col min="2822" max="2822" width="15.28515625" style="74" customWidth="1"/>
    <col min="2823" max="2823" width="13.85546875" style="74" customWidth="1"/>
    <col min="2824" max="2824" width="16.28515625" style="74" customWidth="1"/>
    <col min="2825" max="2825" width="45" style="74" customWidth="1"/>
    <col min="2826" max="2826" width="16.28515625" style="74" customWidth="1"/>
    <col min="2827" max="2827" width="35.7109375" style="74" bestFit="1" customWidth="1"/>
    <col min="2828" max="3072" width="8.85546875" style="74"/>
    <col min="3073" max="3073" width="5.28515625" style="74" bestFit="1" customWidth="1"/>
    <col min="3074" max="3074" width="45.140625" style="74" bestFit="1" customWidth="1"/>
    <col min="3075" max="3075" width="42.42578125" style="74" customWidth="1"/>
    <col min="3076" max="3076" width="15" style="74" customWidth="1"/>
    <col min="3077" max="3077" width="15.140625" style="74" customWidth="1"/>
    <col min="3078" max="3078" width="15.28515625" style="74" customWidth="1"/>
    <col min="3079" max="3079" width="13.85546875" style="74" customWidth="1"/>
    <col min="3080" max="3080" width="16.28515625" style="74" customWidth="1"/>
    <col min="3081" max="3081" width="45" style="74" customWidth="1"/>
    <col min="3082" max="3082" width="16.28515625" style="74" customWidth="1"/>
    <col min="3083" max="3083" width="35.7109375" style="74" bestFit="1" customWidth="1"/>
    <col min="3084" max="3328" width="8.85546875" style="74"/>
    <col min="3329" max="3329" width="5.28515625" style="74" bestFit="1" customWidth="1"/>
    <col min="3330" max="3330" width="45.140625" style="74" bestFit="1" customWidth="1"/>
    <col min="3331" max="3331" width="42.42578125" style="74" customWidth="1"/>
    <col min="3332" max="3332" width="15" style="74" customWidth="1"/>
    <col min="3333" max="3333" width="15.140625" style="74" customWidth="1"/>
    <col min="3334" max="3334" width="15.28515625" style="74" customWidth="1"/>
    <col min="3335" max="3335" width="13.85546875" style="74" customWidth="1"/>
    <col min="3336" max="3336" width="16.28515625" style="74" customWidth="1"/>
    <col min="3337" max="3337" width="45" style="74" customWidth="1"/>
    <col min="3338" max="3338" width="16.28515625" style="74" customWidth="1"/>
    <col min="3339" max="3339" width="35.7109375" style="74" bestFit="1" customWidth="1"/>
    <col min="3340" max="3584" width="8.85546875" style="74"/>
    <col min="3585" max="3585" width="5.28515625" style="74" bestFit="1" customWidth="1"/>
    <col min="3586" max="3586" width="45.140625" style="74" bestFit="1" customWidth="1"/>
    <col min="3587" max="3587" width="42.42578125" style="74" customWidth="1"/>
    <col min="3588" max="3588" width="15" style="74" customWidth="1"/>
    <col min="3589" max="3589" width="15.140625" style="74" customWidth="1"/>
    <col min="3590" max="3590" width="15.28515625" style="74" customWidth="1"/>
    <col min="3591" max="3591" width="13.85546875" style="74" customWidth="1"/>
    <col min="3592" max="3592" width="16.28515625" style="74" customWidth="1"/>
    <col min="3593" max="3593" width="45" style="74" customWidth="1"/>
    <col min="3594" max="3594" width="16.28515625" style="74" customWidth="1"/>
    <col min="3595" max="3595" width="35.7109375" style="74" bestFit="1" customWidth="1"/>
    <col min="3596" max="3840" width="8.85546875" style="74"/>
    <col min="3841" max="3841" width="5.28515625" style="74" bestFit="1" customWidth="1"/>
    <col min="3842" max="3842" width="45.140625" style="74" bestFit="1" customWidth="1"/>
    <col min="3843" max="3843" width="42.42578125" style="74" customWidth="1"/>
    <col min="3844" max="3844" width="15" style="74" customWidth="1"/>
    <col min="3845" max="3845" width="15.140625" style="74" customWidth="1"/>
    <col min="3846" max="3846" width="15.28515625" style="74" customWidth="1"/>
    <col min="3847" max="3847" width="13.85546875" style="74" customWidth="1"/>
    <col min="3848" max="3848" width="16.28515625" style="74" customWidth="1"/>
    <col min="3849" max="3849" width="45" style="74" customWidth="1"/>
    <col min="3850" max="3850" width="16.28515625" style="74" customWidth="1"/>
    <col min="3851" max="3851" width="35.7109375" style="74" bestFit="1" customWidth="1"/>
    <col min="3852" max="4096" width="8.85546875" style="74"/>
    <col min="4097" max="4097" width="5.28515625" style="74" bestFit="1" customWidth="1"/>
    <col min="4098" max="4098" width="45.140625" style="74" bestFit="1" customWidth="1"/>
    <col min="4099" max="4099" width="42.42578125" style="74" customWidth="1"/>
    <col min="4100" max="4100" width="15" style="74" customWidth="1"/>
    <col min="4101" max="4101" width="15.140625" style="74" customWidth="1"/>
    <col min="4102" max="4102" width="15.28515625" style="74" customWidth="1"/>
    <col min="4103" max="4103" width="13.85546875" style="74" customWidth="1"/>
    <col min="4104" max="4104" width="16.28515625" style="74" customWidth="1"/>
    <col min="4105" max="4105" width="45" style="74" customWidth="1"/>
    <col min="4106" max="4106" width="16.28515625" style="74" customWidth="1"/>
    <col min="4107" max="4107" width="35.7109375" style="74" bestFit="1" customWidth="1"/>
    <col min="4108" max="4352" width="8.85546875" style="74"/>
    <col min="4353" max="4353" width="5.28515625" style="74" bestFit="1" customWidth="1"/>
    <col min="4354" max="4354" width="45.140625" style="74" bestFit="1" customWidth="1"/>
    <col min="4355" max="4355" width="42.42578125" style="74" customWidth="1"/>
    <col min="4356" max="4356" width="15" style="74" customWidth="1"/>
    <col min="4357" max="4357" width="15.140625" style="74" customWidth="1"/>
    <col min="4358" max="4358" width="15.28515625" style="74" customWidth="1"/>
    <col min="4359" max="4359" width="13.85546875" style="74" customWidth="1"/>
    <col min="4360" max="4360" width="16.28515625" style="74" customWidth="1"/>
    <col min="4361" max="4361" width="45" style="74" customWidth="1"/>
    <col min="4362" max="4362" width="16.28515625" style="74" customWidth="1"/>
    <col min="4363" max="4363" width="35.7109375" style="74" bestFit="1" customWidth="1"/>
    <col min="4364" max="4608" width="8.85546875" style="74"/>
    <col min="4609" max="4609" width="5.28515625" style="74" bestFit="1" customWidth="1"/>
    <col min="4610" max="4610" width="45.140625" style="74" bestFit="1" customWidth="1"/>
    <col min="4611" max="4611" width="42.42578125" style="74" customWidth="1"/>
    <col min="4612" max="4612" width="15" style="74" customWidth="1"/>
    <col min="4613" max="4613" width="15.140625" style="74" customWidth="1"/>
    <col min="4614" max="4614" width="15.28515625" style="74" customWidth="1"/>
    <col min="4615" max="4615" width="13.85546875" style="74" customWidth="1"/>
    <col min="4616" max="4616" width="16.28515625" style="74" customWidth="1"/>
    <col min="4617" max="4617" width="45" style="74" customWidth="1"/>
    <col min="4618" max="4618" width="16.28515625" style="74" customWidth="1"/>
    <col min="4619" max="4619" width="35.7109375" style="74" bestFit="1" customWidth="1"/>
    <col min="4620" max="4864" width="8.85546875" style="74"/>
    <col min="4865" max="4865" width="5.28515625" style="74" bestFit="1" customWidth="1"/>
    <col min="4866" max="4866" width="45.140625" style="74" bestFit="1" customWidth="1"/>
    <col min="4867" max="4867" width="42.42578125" style="74" customWidth="1"/>
    <col min="4868" max="4868" width="15" style="74" customWidth="1"/>
    <col min="4869" max="4869" width="15.140625" style="74" customWidth="1"/>
    <col min="4870" max="4870" width="15.28515625" style="74" customWidth="1"/>
    <col min="4871" max="4871" width="13.85546875" style="74" customWidth="1"/>
    <col min="4872" max="4872" width="16.28515625" style="74" customWidth="1"/>
    <col min="4873" max="4873" width="45" style="74" customWidth="1"/>
    <col min="4874" max="4874" width="16.28515625" style="74" customWidth="1"/>
    <col min="4875" max="4875" width="35.7109375" style="74" bestFit="1" customWidth="1"/>
    <col min="4876" max="5120" width="8.85546875" style="74"/>
    <col min="5121" max="5121" width="5.28515625" style="74" bestFit="1" customWidth="1"/>
    <col min="5122" max="5122" width="45.140625" style="74" bestFit="1" customWidth="1"/>
    <col min="5123" max="5123" width="42.42578125" style="74" customWidth="1"/>
    <col min="5124" max="5124" width="15" style="74" customWidth="1"/>
    <col min="5125" max="5125" width="15.140625" style="74" customWidth="1"/>
    <col min="5126" max="5126" width="15.28515625" style="74" customWidth="1"/>
    <col min="5127" max="5127" width="13.85546875" style="74" customWidth="1"/>
    <col min="5128" max="5128" width="16.28515625" style="74" customWidth="1"/>
    <col min="5129" max="5129" width="45" style="74" customWidth="1"/>
    <col min="5130" max="5130" width="16.28515625" style="74" customWidth="1"/>
    <col min="5131" max="5131" width="35.7109375" style="74" bestFit="1" customWidth="1"/>
    <col min="5132" max="5376" width="8.85546875" style="74"/>
    <col min="5377" max="5377" width="5.28515625" style="74" bestFit="1" customWidth="1"/>
    <col min="5378" max="5378" width="45.140625" style="74" bestFit="1" customWidth="1"/>
    <col min="5379" max="5379" width="42.42578125" style="74" customWidth="1"/>
    <col min="5380" max="5380" width="15" style="74" customWidth="1"/>
    <col min="5381" max="5381" width="15.140625" style="74" customWidth="1"/>
    <col min="5382" max="5382" width="15.28515625" style="74" customWidth="1"/>
    <col min="5383" max="5383" width="13.85546875" style="74" customWidth="1"/>
    <col min="5384" max="5384" width="16.28515625" style="74" customWidth="1"/>
    <col min="5385" max="5385" width="45" style="74" customWidth="1"/>
    <col min="5386" max="5386" width="16.28515625" style="74" customWidth="1"/>
    <col min="5387" max="5387" width="35.7109375" style="74" bestFit="1" customWidth="1"/>
    <col min="5388" max="5632" width="8.85546875" style="74"/>
    <col min="5633" max="5633" width="5.28515625" style="74" bestFit="1" customWidth="1"/>
    <col min="5634" max="5634" width="45.140625" style="74" bestFit="1" customWidth="1"/>
    <col min="5635" max="5635" width="42.42578125" style="74" customWidth="1"/>
    <col min="5636" max="5636" width="15" style="74" customWidth="1"/>
    <col min="5637" max="5637" width="15.140625" style="74" customWidth="1"/>
    <col min="5638" max="5638" width="15.28515625" style="74" customWidth="1"/>
    <col min="5639" max="5639" width="13.85546875" style="74" customWidth="1"/>
    <col min="5640" max="5640" width="16.28515625" style="74" customWidth="1"/>
    <col min="5641" max="5641" width="45" style="74" customWidth="1"/>
    <col min="5642" max="5642" width="16.28515625" style="74" customWidth="1"/>
    <col min="5643" max="5643" width="35.7109375" style="74" bestFit="1" customWidth="1"/>
    <col min="5644" max="5888" width="8.85546875" style="74"/>
    <col min="5889" max="5889" width="5.28515625" style="74" bestFit="1" customWidth="1"/>
    <col min="5890" max="5890" width="45.140625" style="74" bestFit="1" customWidth="1"/>
    <col min="5891" max="5891" width="42.42578125" style="74" customWidth="1"/>
    <col min="5892" max="5892" width="15" style="74" customWidth="1"/>
    <col min="5893" max="5893" width="15.140625" style="74" customWidth="1"/>
    <col min="5894" max="5894" width="15.28515625" style="74" customWidth="1"/>
    <col min="5895" max="5895" width="13.85546875" style="74" customWidth="1"/>
    <col min="5896" max="5896" width="16.28515625" style="74" customWidth="1"/>
    <col min="5897" max="5897" width="45" style="74" customWidth="1"/>
    <col min="5898" max="5898" width="16.28515625" style="74" customWidth="1"/>
    <col min="5899" max="5899" width="35.7109375" style="74" bestFit="1" customWidth="1"/>
    <col min="5900" max="6144" width="8.85546875" style="74"/>
    <col min="6145" max="6145" width="5.28515625" style="74" bestFit="1" customWidth="1"/>
    <col min="6146" max="6146" width="45.140625" style="74" bestFit="1" customWidth="1"/>
    <col min="6147" max="6147" width="42.42578125" style="74" customWidth="1"/>
    <col min="6148" max="6148" width="15" style="74" customWidth="1"/>
    <col min="6149" max="6149" width="15.140625" style="74" customWidth="1"/>
    <col min="6150" max="6150" width="15.28515625" style="74" customWidth="1"/>
    <col min="6151" max="6151" width="13.85546875" style="74" customWidth="1"/>
    <col min="6152" max="6152" width="16.28515625" style="74" customWidth="1"/>
    <col min="6153" max="6153" width="45" style="74" customWidth="1"/>
    <col min="6154" max="6154" width="16.28515625" style="74" customWidth="1"/>
    <col min="6155" max="6155" width="35.7109375" style="74" bestFit="1" customWidth="1"/>
    <col min="6156" max="6400" width="8.85546875" style="74"/>
    <col min="6401" max="6401" width="5.28515625" style="74" bestFit="1" customWidth="1"/>
    <col min="6402" max="6402" width="45.140625" style="74" bestFit="1" customWidth="1"/>
    <col min="6403" max="6403" width="42.42578125" style="74" customWidth="1"/>
    <col min="6404" max="6404" width="15" style="74" customWidth="1"/>
    <col min="6405" max="6405" width="15.140625" style="74" customWidth="1"/>
    <col min="6406" max="6406" width="15.28515625" style="74" customWidth="1"/>
    <col min="6407" max="6407" width="13.85546875" style="74" customWidth="1"/>
    <col min="6408" max="6408" width="16.28515625" style="74" customWidth="1"/>
    <col min="6409" max="6409" width="45" style="74" customWidth="1"/>
    <col min="6410" max="6410" width="16.28515625" style="74" customWidth="1"/>
    <col min="6411" max="6411" width="35.7109375" style="74" bestFit="1" customWidth="1"/>
    <col min="6412" max="6656" width="8.85546875" style="74"/>
    <col min="6657" max="6657" width="5.28515625" style="74" bestFit="1" customWidth="1"/>
    <col min="6658" max="6658" width="45.140625" style="74" bestFit="1" customWidth="1"/>
    <col min="6659" max="6659" width="42.42578125" style="74" customWidth="1"/>
    <col min="6660" max="6660" width="15" style="74" customWidth="1"/>
    <col min="6661" max="6661" width="15.140625" style="74" customWidth="1"/>
    <col min="6662" max="6662" width="15.28515625" style="74" customWidth="1"/>
    <col min="6663" max="6663" width="13.85546875" style="74" customWidth="1"/>
    <col min="6664" max="6664" width="16.28515625" style="74" customWidth="1"/>
    <col min="6665" max="6665" width="45" style="74" customWidth="1"/>
    <col min="6666" max="6666" width="16.28515625" style="74" customWidth="1"/>
    <col min="6667" max="6667" width="35.7109375" style="74" bestFit="1" customWidth="1"/>
    <col min="6668" max="6912" width="8.85546875" style="74"/>
    <col min="6913" max="6913" width="5.28515625" style="74" bestFit="1" customWidth="1"/>
    <col min="6914" max="6914" width="45.140625" style="74" bestFit="1" customWidth="1"/>
    <col min="6915" max="6915" width="42.42578125" style="74" customWidth="1"/>
    <col min="6916" max="6916" width="15" style="74" customWidth="1"/>
    <col min="6917" max="6917" width="15.140625" style="74" customWidth="1"/>
    <col min="6918" max="6918" width="15.28515625" style="74" customWidth="1"/>
    <col min="6919" max="6919" width="13.85546875" style="74" customWidth="1"/>
    <col min="6920" max="6920" width="16.28515625" style="74" customWidth="1"/>
    <col min="6921" max="6921" width="45" style="74" customWidth="1"/>
    <col min="6922" max="6922" width="16.28515625" style="74" customWidth="1"/>
    <col min="6923" max="6923" width="35.7109375" style="74" bestFit="1" customWidth="1"/>
    <col min="6924" max="7168" width="8.85546875" style="74"/>
    <col min="7169" max="7169" width="5.28515625" style="74" bestFit="1" customWidth="1"/>
    <col min="7170" max="7170" width="45.140625" style="74" bestFit="1" customWidth="1"/>
    <col min="7171" max="7171" width="42.42578125" style="74" customWidth="1"/>
    <col min="7172" max="7172" width="15" style="74" customWidth="1"/>
    <col min="7173" max="7173" width="15.140625" style="74" customWidth="1"/>
    <col min="7174" max="7174" width="15.28515625" style="74" customWidth="1"/>
    <col min="7175" max="7175" width="13.85546875" style="74" customWidth="1"/>
    <col min="7176" max="7176" width="16.28515625" style="74" customWidth="1"/>
    <col min="7177" max="7177" width="45" style="74" customWidth="1"/>
    <col min="7178" max="7178" width="16.28515625" style="74" customWidth="1"/>
    <col min="7179" max="7179" width="35.7109375" style="74" bestFit="1" customWidth="1"/>
    <col min="7180" max="7424" width="8.85546875" style="74"/>
    <col min="7425" max="7425" width="5.28515625" style="74" bestFit="1" customWidth="1"/>
    <col min="7426" max="7426" width="45.140625" style="74" bestFit="1" customWidth="1"/>
    <col min="7427" max="7427" width="42.42578125" style="74" customWidth="1"/>
    <col min="7428" max="7428" width="15" style="74" customWidth="1"/>
    <col min="7429" max="7429" width="15.140625" style="74" customWidth="1"/>
    <col min="7430" max="7430" width="15.28515625" style="74" customWidth="1"/>
    <col min="7431" max="7431" width="13.85546875" style="74" customWidth="1"/>
    <col min="7432" max="7432" width="16.28515625" style="74" customWidth="1"/>
    <col min="7433" max="7433" width="45" style="74" customWidth="1"/>
    <col min="7434" max="7434" width="16.28515625" style="74" customWidth="1"/>
    <col min="7435" max="7435" width="35.7109375" style="74" bestFit="1" customWidth="1"/>
    <col min="7436" max="7680" width="8.85546875" style="74"/>
    <col min="7681" max="7681" width="5.28515625" style="74" bestFit="1" customWidth="1"/>
    <col min="7682" max="7682" width="45.140625" style="74" bestFit="1" customWidth="1"/>
    <col min="7683" max="7683" width="42.42578125" style="74" customWidth="1"/>
    <col min="7684" max="7684" width="15" style="74" customWidth="1"/>
    <col min="7685" max="7685" width="15.140625" style="74" customWidth="1"/>
    <col min="7686" max="7686" width="15.28515625" style="74" customWidth="1"/>
    <col min="7687" max="7687" width="13.85546875" style="74" customWidth="1"/>
    <col min="7688" max="7688" width="16.28515625" style="74" customWidth="1"/>
    <col min="7689" max="7689" width="45" style="74" customWidth="1"/>
    <col min="7690" max="7690" width="16.28515625" style="74" customWidth="1"/>
    <col min="7691" max="7691" width="35.7109375" style="74" bestFit="1" customWidth="1"/>
    <col min="7692" max="7936" width="8.85546875" style="74"/>
    <col min="7937" max="7937" width="5.28515625" style="74" bestFit="1" customWidth="1"/>
    <col min="7938" max="7938" width="45.140625" style="74" bestFit="1" customWidth="1"/>
    <col min="7939" max="7939" width="42.42578125" style="74" customWidth="1"/>
    <col min="7940" max="7940" width="15" style="74" customWidth="1"/>
    <col min="7941" max="7941" width="15.140625" style="74" customWidth="1"/>
    <col min="7942" max="7942" width="15.28515625" style="74" customWidth="1"/>
    <col min="7943" max="7943" width="13.85546875" style="74" customWidth="1"/>
    <col min="7944" max="7944" width="16.28515625" style="74" customWidth="1"/>
    <col min="7945" max="7945" width="45" style="74" customWidth="1"/>
    <col min="7946" max="7946" width="16.28515625" style="74" customWidth="1"/>
    <col min="7947" max="7947" width="35.7109375" style="74" bestFit="1" customWidth="1"/>
    <col min="7948" max="8192" width="8.85546875" style="74"/>
    <col min="8193" max="8193" width="5.28515625" style="74" bestFit="1" customWidth="1"/>
    <col min="8194" max="8194" width="45.140625" style="74" bestFit="1" customWidth="1"/>
    <col min="8195" max="8195" width="42.42578125" style="74" customWidth="1"/>
    <col min="8196" max="8196" width="15" style="74" customWidth="1"/>
    <col min="8197" max="8197" width="15.140625" style="74" customWidth="1"/>
    <col min="8198" max="8198" width="15.28515625" style="74" customWidth="1"/>
    <col min="8199" max="8199" width="13.85546875" style="74" customWidth="1"/>
    <col min="8200" max="8200" width="16.28515625" style="74" customWidth="1"/>
    <col min="8201" max="8201" width="45" style="74" customWidth="1"/>
    <col min="8202" max="8202" width="16.28515625" style="74" customWidth="1"/>
    <col min="8203" max="8203" width="35.7109375" style="74" bestFit="1" customWidth="1"/>
    <col min="8204" max="8448" width="8.85546875" style="74"/>
    <col min="8449" max="8449" width="5.28515625" style="74" bestFit="1" customWidth="1"/>
    <col min="8450" max="8450" width="45.140625" style="74" bestFit="1" customWidth="1"/>
    <col min="8451" max="8451" width="42.42578125" style="74" customWidth="1"/>
    <col min="8452" max="8452" width="15" style="74" customWidth="1"/>
    <col min="8453" max="8453" width="15.140625" style="74" customWidth="1"/>
    <col min="8454" max="8454" width="15.28515625" style="74" customWidth="1"/>
    <col min="8455" max="8455" width="13.85546875" style="74" customWidth="1"/>
    <col min="8456" max="8456" width="16.28515625" style="74" customWidth="1"/>
    <col min="8457" max="8457" width="45" style="74" customWidth="1"/>
    <col min="8458" max="8458" width="16.28515625" style="74" customWidth="1"/>
    <col min="8459" max="8459" width="35.7109375" style="74" bestFit="1" customWidth="1"/>
    <col min="8460" max="8704" width="8.85546875" style="74"/>
    <col min="8705" max="8705" width="5.28515625" style="74" bestFit="1" customWidth="1"/>
    <col min="8706" max="8706" width="45.140625" style="74" bestFit="1" customWidth="1"/>
    <col min="8707" max="8707" width="42.42578125" style="74" customWidth="1"/>
    <col min="8708" max="8708" width="15" style="74" customWidth="1"/>
    <col min="8709" max="8709" width="15.140625" style="74" customWidth="1"/>
    <col min="8710" max="8710" width="15.28515625" style="74" customWidth="1"/>
    <col min="8711" max="8711" width="13.85546875" style="74" customWidth="1"/>
    <col min="8712" max="8712" width="16.28515625" style="74" customWidth="1"/>
    <col min="8713" max="8713" width="45" style="74" customWidth="1"/>
    <col min="8714" max="8714" width="16.28515625" style="74" customWidth="1"/>
    <col min="8715" max="8715" width="35.7109375" style="74" bestFit="1" customWidth="1"/>
    <col min="8716" max="8960" width="8.85546875" style="74"/>
    <col min="8961" max="8961" width="5.28515625" style="74" bestFit="1" customWidth="1"/>
    <col min="8962" max="8962" width="45.140625" style="74" bestFit="1" customWidth="1"/>
    <col min="8963" max="8963" width="42.42578125" style="74" customWidth="1"/>
    <col min="8964" max="8964" width="15" style="74" customWidth="1"/>
    <col min="8965" max="8965" width="15.140625" style="74" customWidth="1"/>
    <col min="8966" max="8966" width="15.28515625" style="74" customWidth="1"/>
    <col min="8967" max="8967" width="13.85546875" style="74" customWidth="1"/>
    <col min="8968" max="8968" width="16.28515625" style="74" customWidth="1"/>
    <col min="8969" max="8969" width="45" style="74" customWidth="1"/>
    <col min="8970" max="8970" width="16.28515625" style="74" customWidth="1"/>
    <col min="8971" max="8971" width="35.7109375" style="74" bestFit="1" customWidth="1"/>
    <col min="8972" max="9216" width="8.85546875" style="74"/>
    <col min="9217" max="9217" width="5.28515625" style="74" bestFit="1" customWidth="1"/>
    <col min="9218" max="9218" width="45.140625" style="74" bestFit="1" customWidth="1"/>
    <col min="9219" max="9219" width="42.42578125" style="74" customWidth="1"/>
    <col min="9220" max="9220" width="15" style="74" customWidth="1"/>
    <col min="9221" max="9221" width="15.140625" style="74" customWidth="1"/>
    <col min="9222" max="9222" width="15.28515625" style="74" customWidth="1"/>
    <col min="9223" max="9223" width="13.85546875" style="74" customWidth="1"/>
    <col min="9224" max="9224" width="16.28515625" style="74" customWidth="1"/>
    <col min="9225" max="9225" width="45" style="74" customWidth="1"/>
    <col min="9226" max="9226" width="16.28515625" style="74" customWidth="1"/>
    <col min="9227" max="9227" width="35.7109375" style="74" bestFit="1" customWidth="1"/>
    <col min="9228" max="9472" width="8.85546875" style="74"/>
    <col min="9473" max="9473" width="5.28515625" style="74" bestFit="1" customWidth="1"/>
    <col min="9474" max="9474" width="45.140625" style="74" bestFit="1" customWidth="1"/>
    <col min="9475" max="9475" width="42.42578125" style="74" customWidth="1"/>
    <col min="9476" max="9476" width="15" style="74" customWidth="1"/>
    <col min="9477" max="9477" width="15.140625" style="74" customWidth="1"/>
    <col min="9478" max="9478" width="15.28515625" style="74" customWidth="1"/>
    <col min="9479" max="9479" width="13.85546875" style="74" customWidth="1"/>
    <col min="9480" max="9480" width="16.28515625" style="74" customWidth="1"/>
    <col min="9481" max="9481" width="45" style="74" customWidth="1"/>
    <col min="9482" max="9482" width="16.28515625" style="74" customWidth="1"/>
    <col min="9483" max="9483" width="35.7109375" style="74" bestFit="1" customWidth="1"/>
    <col min="9484" max="9728" width="8.85546875" style="74"/>
    <col min="9729" max="9729" width="5.28515625" style="74" bestFit="1" customWidth="1"/>
    <col min="9730" max="9730" width="45.140625" style="74" bestFit="1" customWidth="1"/>
    <col min="9731" max="9731" width="42.42578125" style="74" customWidth="1"/>
    <col min="9732" max="9732" width="15" style="74" customWidth="1"/>
    <col min="9733" max="9733" width="15.140625" style="74" customWidth="1"/>
    <col min="9734" max="9734" width="15.28515625" style="74" customWidth="1"/>
    <col min="9735" max="9735" width="13.85546875" style="74" customWidth="1"/>
    <col min="9736" max="9736" width="16.28515625" style="74" customWidth="1"/>
    <col min="9737" max="9737" width="45" style="74" customWidth="1"/>
    <col min="9738" max="9738" width="16.28515625" style="74" customWidth="1"/>
    <col min="9739" max="9739" width="35.7109375" style="74" bestFit="1" customWidth="1"/>
    <col min="9740" max="9984" width="8.85546875" style="74"/>
    <col min="9985" max="9985" width="5.28515625" style="74" bestFit="1" customWidth="1"/>
    <col min="9986" max="9986" width="45.140625" style="74" bestFit="1" customWidth="1"/>
    <col min="9987" max="9987" width="42.42578125" style="74" customWidth="1"/>
    <col min="9988" max="9988" width="15" style="74" customWidth="1"/>
    <col min="9989" max="9989" width="15.140625" style="74" customWidth="1"/>
    <col min="9990" max="9990" width="15.28515625" style="74" customWidth="1"/>
    <col min="9991" max="9991" width="13.85546875" style="74" customWidth="1"/>
    <col min="9992" max="9992" width="16.28515625" style="74" customWidth="1"/>
    <col min="9993" max="9993" width="45" style="74" customWidth="1"/>
    <col min="9994" max="9994" width="16.28515625" style="74" customWidth="1"/>
    <col min="9995" max="9995" width="35.7109375" style="74" bestFit="1" customWidth="1"/>
    <col min="9996" max="10240" width="8.85546875" style="74"/>
    <col min="10241" max="10241" width="5.28515625" style="74" bestFit="1" customWidth="1"/>
    <col min="10242" max="10242" width="45.140625" style="74" bestFit="1" customWidth="1"/>
    <col min="10243" max="10243" width="42.42578125" style="74" customWidth="1"/>
    <col min="10244" max="10244" width="15" style="74" customWidth="1"/>
    <col min="10245" max="10245" width="15.140625" style="74" customWidth="1"/>
    <col min="10246" max="10246" width="15.28515625" style="74" customWidth="1"/>
    <col min="10247" max="10247" width="13.85546875" style="74" customWidth="1"/>
    <col min="10248" max="10248" width="16.28515625" style="74" customWidth="1"/>
    <col min="10249" max="10249" width="45" style="74" customWidth="1"/>
    <col min="10250" max="10250" width="16.28515625" style="74" customWidth="1"/>
    <col min="10251" max="10251" width="35.7109375" style="74" bestFit="1" customWidth="1"/>
    <col min="10252" max="10496" width="8.85546875" style="74"/>
    <col min="10497" max="10497" width="5.28515625" style="74" bestFit="1" customWidth="1"/>
    <col min="10498" max="10498" width="45.140625" style="74" bestFit="1" customWidth="1"/>
    <col min="10499" max="10499" width="42.42578125" style="74" customWidth="1"/>
    <col min="10500" max="10500" width="15" style="74" customWidth="1"/>
    <col min="10501" max="10501" width="15.140625" style="74" customWidth="1"/>
    <col min="10502" max="10502" width="15.28515625" style="74" customWidth="1"/>
    <col min="10503" max="10503" width="13.85546875" style="74" customWidth="1"/>
    <col min="10504" max="10504" width="16.28515625" style="74" customWidth="1"/>
    <col min="10505" max="10505" width="45" style="74" customWidth="1"/>
    <col min="10506" max="10506" width="16.28515625" style="74" customWidth="1"/>
    <col min="10507" max="10507" width="35.7109375" style="74" bestFit="1" customWidth="1"/>
    <col min="10508" max="10752" width="8.85546875" style="74"/>
    <col min="10753" max="10753" width="5.28515625" style="74" bestFit="1" customWidth="1"/>
    <col min="10754" max="10754" width="45.140625" style="74" bestFit="1" customWidth="1"/>
    <col min="10755" max="10755" width="42.42578125" style="74" customWidth="1"/>
    <col min="10756" max="10756" width="15" style="74" customWidth="1"/>
    <col min="10757" max="10757" width="15.140625" style="74" customWidth="1"/>
    <col min="10758" max="10758" width="15.28515625" style="74" customWidth="1"/>
    <col min="10759" max="10759" width="13.85546875" style="74" customWidth="1"/>
    <col min="10760" max="10760" width="16.28515625" style="74" customWidth="1"/>
    <col min="10761" max="10761" width="45" style="74" customWidth="1"/>
    <col min="10762" max="10762" width="16.28515625" style="74" customWidth="1"/>
    <col min="10763" max="10763" width="35.7109375" style="74" bestFit="1" customWidth="1"/>
    <col min="10764" max="11008" width="8.85546875" style="74"/>
    <col min="11009" max="11009" width="5.28515625" style="74" bestFit="1" customWidth="1"/>
    <col min="11010" max="11010" width="45.140625" style="74" bestFit="1" customWidth="1"/>
    <col min="11011" max="11011" width="42.42578125" style="74" customWidth="1"/>
    <col min="11012" max="11012" width="15" style="74" customWidth="1"/>
    <col min="11013" max="11013" width="15.140625" style="74" customWidth="1"/>
    <col min="11014" max="11014" width="15.28515625" style="74" customWidth="1"/>
    <col min="11015" max="11015" width="13.85546875" style="74" customWidth="1"/>
    <col min="11016" max="11016" width="16.28515625" style="74" customWidth="1"/>
    <col min="11017" max="11017" width="45" style="74" customWidth="1"/>
    <col min="11018" max="11018" width="16.28515625" style="74" customWidth="1"/>
    <col min="11019" max="11019" width="35.7109375" style="74" bestFit="1" customWidth="1"/>
    <col min="11020" max="11264" width="8.85546875" style="74"/>
    <col min="11265" max="11265" width="5.28515625" style="74" bestFit="1" customWidth="1"/>
    <col min="11266" max="11266" width="45.140625" style="74" bestFit="1" customWidth="1"/>
    <col min="11267" max="11267" width="42.42578125" style="74" customWidth="1"/>
    <col min="11268" max="11268" width="15" style="74" customWidth="1"/>
    <col min="11269" max="11269" width="15.140625" style="74" customWidth="1"/>
    <col min="11270" max="11270" width="15.28515625" style="74" customWidth="1"/>
    <col min="11271" max="11271" width="13.85546875" style="74" customWidth="1"/>
    <col min="11272" max="11272" width="16.28515625" style="74" customWidth="1"/>
    <col min="11273" max="11273" width="45" style="74" customWidth="1"/>
    <col min="11274" max="11274" width="16.28515625" style="74" customWidth="1"/>
    <col min="11275" max="11275" width="35.7109375" style="74" bestFit="1" customWidth="1"/>
    <col min="11276" max="11520" width="8.85546875" style="74"/>
    <col min="11521" max="11521" width="5.28515625" style="74" bestFit="1" customWidth="1"/>
    <col min="11522" max="11522" width="45.140625" style="74" bestFit="1" customWidth="1"/>
    <col min="11523" max="11523" width="42.42578125" style="74" customWidth="1"/>
    <col min="11524" max="11524" width="15" style="74" customWidth="1"/>
    <col min="11525" max="11525" width="15.140625" style="74" customWidth="1"/>
    <col min="11526" max="11526" width="15.28515625" style="74" customWidth="1"/>
    <col min="11527" max="11527" width="13.85546875" style="74" customWidth="1"/>
    <col min="11528" max="11528" width="16.28515625" style="74" customWidth="1"/>
    <col min="11529" max="11529" width="45" style="74" customWidth="1"/>
    <col min="11530" max="11530" width="16.28515625" style="74" customWidth="1"/>
    <col min="11531" max="11531" width="35.7109375" style="74" bestFit="1" customWidth="1"/>
    <col min="11532" max="11776" width="8.85546875" style="74"/>
    <col min="11777" max="11777" width="5.28515625" style="74" bestFit="1" customWidth="1"/>
    <col min="11778" max="11778" width="45.140625" style="74" bestFit="1" customWidth="1"/>
    <col min="11779" max="11779" width="42.42578125" style="74" customWidth="1"/>
    <col min="11780" max="11780" width="15" style="74" customWidth="1"/>
    <col min="11781" max="11781" width="15.140625" style="74" customWidth="1"/>
    <col min="11782" max="11782" width="15.28515625" style="74" customWidth="1"/>
    <col min="11783" max="11783" width="13.85546875" style="74" customWidth="1"/>
    <col min="11784" max="11784" width="16.28515625" style="74" customWidth="1"/>
    <col min="11785" max="11785" width="45" style="74" customWidth="1"/>
    <col min="11786" max="11786" width="16.28515625" style="74" customWidth="1"/>
    <col min="11787" max="11787" width="35.7109375" style="74" bestFit="1" customWidth="1"/>
    <col min="11788" max="12032" width="8.85546875" style="74"/>
    <col min="12033" max="12033" width="5.28515625" style="74" bestFit="1" customWidth="1"/>
    <col min="12034" max="12034" width="45.140625" style="74" bestFit="1" customWidth="1"/>
    <col min="12035" max="12035" width="42.42578125" style="74" customWidth="1"/>
    <col min="12036" max="12036" width="15" style="74" customWidth="1"/>
    <col min="12037" max="12037" width="15.140625" style="74" customWidth="1"/>
    <col min="12038" max="12038" width="15.28515625" style="74" customWidth="1"/>
    <col min="12039" max="12039" width="13.85546875" style="74" customWidth="1"/>
    <col min="12040" max="12040" width="16.28515625" style="74" customWidth="1"/>
    <col min="12041" max="12041" width="45" style="74" customWidth="1"/>
    <col min="12042" max="12042" width="16.28515625" style="74" customWidth="1"/>
    <col min="12043" max="12043" width="35.7109375" style="74" bestFit="1" customWidth="1"/>
    <col min="12044" max="12288" width="8.85546875" style="74"/>
    <col min="12289" max="12289" width="5.28515625" style="74" bestFit="1" customWidth="1"/>
    <col min="12290" max="12290" width="45.140625" style="74" bestFit="1" customWidth="1"/>
    <col min="12291" max="12291" width="42.42578125" style="74" customWidth="1"/>
    <col min="12292" max="12292" width="15" style="74" customWidth="1"/>
    <col min="12293" max="12293" width="15.140625" style="74" customWidth="1"/>
    <col min="12294" max="12294" width="15.28515625" style="74" customWidth="1"/>
    <col min="12295" max="12295" width="13.85546875" style="74" customWidth="1"/>
    <col min="12296" max="12296" width="16.28515625" style="74" customWidth="1"/>
    <col min="12297" max="12297" width="45" style="74" customWidth="1"/>
    <col min="12298" max="12298" width="16.28515625" style="74" customWidth="1"/>
    <col min="12299" max="12299" width="35.7109375" style="74" bestFit="1" customWidth="1"/>
    <col min="12300" max="12544" width="8.85546875" style="74"/>
    <col min="12545" max="12545" width="5.28515625" style="74" bestFit="1" customWidth="1"/>
    <col min="12546" max="12546" width="45.140625" style="74" bestFit="1" customWidth="1"/>
    <col min="12547" max="12547" width="42.42578125" style="74" customWidth="1"/>
    <col min="12548" max="12548" width="15" style="74" customWidth="1"/>
    <col min="12549" max="12549" width="15.140625" style="74" customWidth="1"/>
    <col min="12550" max="12550" width="15.28515625" style="74" customWidth="1"/>
    <col min="12551" max="12551" width="13.85546875" style="74" customWidth="1"/>
    <col min="12552" max="12552" width="16.28515625" style="74" customWidth="1"/>
    <col min="12553" max="12553" width="45" style="74" customWidth="1"/>
    <col min="12554" max="12554" width="16.28515625" style="74" customWidth="1"/>
    <col min="12555" max="12555" width="35.7109375" style="74" bestFit="1" customWidth="1"/>
    <col min="12556" max="12800" width="8.85546875" style="74"/>
    <col min="12801" max="12801" width="5.28515625" style="74" bestFit="1" customWidth="1"/>
    <col min="12802" max="12802" width="45.140625" style="74" bestFit="1" customWidth="1"/>
    <col min="12803" max="12803" width="42.42578125" style="74" customWidth="1"/>
    <col min="12804" max="12804" width="15" style="74" customWidth="1"/>
    <col min="12805" max="12805" width="15.140625" style="74" customWidth="1"/>
    <col min="12806" max="12806" width="15.28515625" style="74" customWidth="1"/>
    <col min="12807" max="12807" width="13.85546875" style="74" customWidth="1"/>
    <col min="12808" max="12808" width="16.28515625" style="74" customWidth="1"/>
    <col min="12809" max="12809" width="45" style="74" customWidth="1"/>
    <col min="12810" max="12810" width="16.28515625" style="74" customWidth="1"/>
    <col min="12811" max="12811" width="35.7109375" style="74" bestFit="1" customWidth="1"/>
    <col min="12812" max="13056" width="8.85546875" style="74"/>
    <col min="13057" max="13057" width="5.28515625" style="74" bestFit="1" customWidth="1"/>
    <col min="13058" max="13058" width="45.140625" style="74" bestFit="1" customWidth="1"/>
    <col min="13059" max="13059" width="42.42578125" style="74" customWidth="1"/>
    <col min="13060" max="13060" width="15" style="74" customWidth="1"/>
    <col min="13061" max="13061" width="15.140625" style="74" customWidth="1"/>
    <col min="13062" max="13062" width="15.28515625" style="74" customWidth="1"/>
    <col min="13063" max="13063" width="13.85546875" style="74" customWidth="1"/>
    <col min="13064" max="13064" width="16.28515625" style="74" customWidth="1"/>
    <col min="13065" max="13065" width="45" style="74" customWidth="1"/>
    <col min="13066" max="13066" width="16.28515625" style="74" customWidth="1"/>
    <col min="13067" max="13067" width="35.7109375" style="74" bestFit="1" customWidth="1"/>
    <col min="13068" max="13312" width="8.85546875" style="74"/>
    <col min="13313" max="13313" width="5.28515625" style="74" bestFit="1" customWidth="1"/>
    <col min="13314" max="13314" width="45.140625" style="74" bestFit="1" customWidth="1"/>
    <col min="13315" max="13315" width="42.42578125" style="74" customWidth="1"/>
    <col min="13316" max="13316" width="15" style="74" customWidth="1"/>
    <col min="13317" max="13317" width="15.140625" style="74" customWidth="1"/>
    <col min="13318" max="13318" width="15.28515625" style="74" customWidth="1"/>
    <col min="13319" max="13319" width="13.85546875" style="74" customWidth="1"/>
    <col min="13320" max="13320" width="16.28515625" style="74" customWidth="1"/>
    <col min="13321" max="13321" width="45" style="74" customWidth="1"/>
    <col min="13322" max="13322" width="16.28515625" style="74" customWidth="1"/>
    <col min="13323" max="13323" width="35.7109375" style="74" bestFit="1" customWidth="1"/>
    <col min="13324" max="13568" width="8.85546875" style="74"/>
    <col min="13569" max="13569" width="5.28515625" style="74" bestFit="1" customWidth="1"/>
    <col min="13570" max="13570" width="45.140625" style="74" bestFit="1" customWidth="1"/>
    <col min="13571" max="13571" width="42.42578125" style="74" customWidth="1"/>
    <col min="13572" max="13572" width="15" style="74" customWidth="1"/>
    <col min="13573" max="13573" width="15.140625" style="74" customWidth="1"/>
    <col min="13574" max="13574" width="15.28515625" style="74" customWidth="1"/>
    <col min="13575" max="13575" width="13.85546875" style="74" customWidth="1"/>
    <col min="13576" max="13576" width="16.28515625" style="74" customWidth="1"/>
    <col min="13577" max="13577" width="45" style="74" customWidth="1"/>
    <col min="13578" max="13578" width="16.28515625" style="74" customWidth="1"/>
    <col min="13579" max="13579" width="35.7109375" style="74" bestFit="1" customWidth="1"/>
    <col min="13580" max="13824" width="8.85546875" style="74"/>
    <col min="13825" max="13825" width="5.28515625" style="74" bestFit="1" customWidth="1"/>
    <col min="13826" max="13826" width="45.140625" style="74" bestFit="1" customWidth="1"/>
    <col min="13827" max="13827" width="42.42578125" style="74" customWidth="1"/>
    <col min="13828" max="13828" width="15" style="74" customWidth="1"/>
    <col min="13829" max="13829" width="15.140625" style="74" customWidth="1"/>
    <col min="13830" max="13830" width="15.28515625" style="74" customWidth="1"/>
    <col min="13831" max="13831" width="13.85546875" style="74" customWidth="1"/>
    <col min="13832" max="13832" width="16.28515625" style="74" customWidth="1"/>
    <col min="13833" max="13833" width="45" style="74" customWidth="1"/>
    <col min="13834" max="13834" width="16.28515625" style="74" customWidth="1"/>
    <col min="13835" max="13835" width="35.7109375" style="74" bestFit="1" customWidth="1"/>
    <col min="13836" max="14080" width="8.85546875" style="74"/>
    <col min="14081" max="14081" width="5.28515625" style="74" bestFit="1" customWidth="1"/>
    <col min="14082" max="14082" width="45.140625" style="74" bestFit="1" customWidth="1"/>
    <col min="14083" max="14083" width="42.42578125" style="74" customWidth="1"/>
    <col min="14084" max="14084" width="15" style="74" customWidth="1"/>
    <col min="14085" max="14085" width="15.140625" style="74" customWidth="1"/>
    <col min="14086" max="14086" width="15.28515625" style="74" customWidth="1"/>
    <col min="14087" max="14087" width="13.85546875" style="74" customWidth="1"/>
    <col min="14088" max="14088" width="16.28515625" style="74" customWidth="1"/>
    <col min="14089" max="14089" width="45" style="74" customWidth="1"/>
    <col min="14090" max="14090" width="16.28515625" style="74" customWidth="1"/>
    <col min="14091" max="14091" width="35.7109375" style="74" bestFit="1" customWidth="1"/>
    <col min="14092" max="14336" width="8.85546875" style="74"/>
    <col min="14337" max="14337" width="5.28515625" style="74" bestFit="1" customWidth="1"/>
    <col min="14338" max="14338" width="45.140625" style="74" bestFit="1" customWidth="1"/>
    <col min="14339" max="14339" width="42.42578125" style="74" customWidth="1"/>
    <col min="14340" max="14340" width="15" style="74" customWidth="1"/>
    <col min="14341" max="14341" width="15.140625" style="74" customWidth="1"/>
    <col min="14342" max="14342" width="15.28515625" style="74" customWidth="1"/>
    <col min="14343" max="14343" width="13.85546875" style="74" customWidth="1"/>
    <col min="14344" max="14344" width="16.28515625" style="74" customWidth="1"/>
    <col min="14345" max="14345" width="45" style="74" customWidth="1"/>
    <col min="14346" max="14346" width="16.28515625" style="74" customWidth="1"/>
    <col min="14347" max="14347" width="35.7109375" style="74" bestFit="1" customWidth="1"/>
    <col min="14348" max="14592" width="8.85546875" style="74"/>
    <col min="14593" max="14593" width="5.28515625" style="74" bestFit="1" customWidth="1"/>
    <col min="14594" max="14594" width="45.140625" style="74" bestFit="1" customWidth="1"/>
    <col min="14595" max="14595" width="42.42578125" style="74" customWidth="1"/>
    <col min="14596" max="14596" width="15" style="74" customWidth="1"/>
    <col min="14597" max="14597" width="15.140625" style="74" customWidth="1"/>
    <col min="14598" max="14598" width="15.28515625" style="74" customWidth="1"/>
    <col min="14599" max="14599" width="13.85546875" style="74" customWidth="1"/>
    <col min="14600" max="14600" width="16.28515625" style="74" customWidth="1"/>
    <col min="14601" max="14601" width="45" style="74" customWidth="1"/>
    <col min="14602" max="14602" width="16.28515625" style="74" customWidth="1"/>
    <col min="14603" max="14603" width="35.7109375" style="74" bestFit="1" customWidth="1"/>
    <col min="14604" max="14848" width="8.85546875" style="74"/>
    <col min="14849" max="14849" width="5.28515625" style="74" bestFit="1" customWidth="1"/>
    <col min="14850" max="14850" width="45.140625" style="74" bestFit="1" customWidth="1"/>
    <col min="14851" max="14851" width="42.42578125" style="74" customWidth="1"/>
    <col min="14852" max="14852" width="15" style="74" customWidth="1"/>
    <col min="14853" max="14853" width="15.140625" style="74" customWidth="1"/>
    <col min="14854" max="14854" width="15.28515625" style="74" customWidth="1"/>
    <col min="14855" max="14855" width="13.85546875" style="74" customWidth="1"/>
    <col min="14856" max="14856" width="16.28515625" style="74" customWidth="1"/>
    <col min="14857" max="14857" width="45" style="74" customWidth="1"/>
    <col min="14858" max="14858" width="16.28515625" style="74" customWidth="1"/>
    <col min="14859" max="14859" width="35.7109375" style="74" bestFit="1" customWidth="1"/>
    <col min="14860" max="15104" width="8.85546875" style="74"/>
    <col min="15105" max="15105" width="5.28515625" style="74" bestFit="1" customWidth="1"/>
    <col min="15106" max="15106" width="45.140625" style="74" bestFit="1" customWidth="1"/>
    <col min="15107" max="15107" width="42.42578125" style="74" customWidth="1"/>
    <col min="15108" max="15108" width="15" style="74" customWidth="1"/>
    <col min="15109" max="15109" width="15.140625" style="74" customWidth="1"/>
    <col min="15110" max="15110" width="15.28515625" style="74" customWidth="1"/>
    <col min="15111" max="15111" width="13.85546875" style="74" customWidth="1"/>
    <col min="15112" max="15112" width="16.28515625" style="74" customWidth="1"/>
    <col min="15113" max="15113" width="45" style="74" customWidth="1"/>
    <col min="15114" max="15114" width="16.28515625" style="74" customWidth="1"/>
    <col min="15115" max="15115" width="35.7109375" style="74" bestFit="1" customWidth="1"/>
    <col min="15116" max="15360" width="8.85546875" style="74"/>
    <col min="15361" max="15361" width="5.28515625" style="74" bestFit="1" customWidth="1"/>
    <col min="15362" max="15362" width="45.140625" style="74" bestFit="1" customWidth="1"/>
    <col min="15363" max="15363" width="42.42578125" style="74" customWidth="1"/>
    <col min="15364" max="15364" width="15" style="74" customWidth="1"/>
    <col min="15365" max="15365" width="15.140625" style="74" customWidth="1"/>
    <col min="15366" max="15366" width="15.28515625" style="74" customWidth="1"/>
    <col min="15367" max="15367" width="13.85546875" style="74" customWidth="1"/>
    <col min="15368" max="15368" width="16.28515625" style="74" customWidth="1"/>
    <col min="15369" max="15369" width="45" style="74" customWidth="1"/>
    <col min="15370" max="15370" width="16.28515625" style="74" customWidth="1"/>
    <col min="15371" max="15371" width="35.7109375" style="74" bestFit="1" customWidth="1"/>
    <col min="15372" max="15616" width="8.85546875" style="74"/>
    <col min="15617" max="15617" width="5.28515625" style="74" bestFit="1" customWidth="1"/>
    <col min="15618" max="15618" width="45.140625" style="74" bestFit="1" customWidth="1"/>
    <col min="15619" max="15619" width="42.42578125" style="74" customWidth="1"/>
    <col min="15620" max="15620" width="15" style="74" customWidth="1"/>
    <col min="15621" max="15621" width="15.140625" style="74" customWidth="1"/>
    <col min="15622" max="15622" width="15.28515625" style="74" customWidth="1"/>
    <col min="15623" max="15623" width="13.85546875" style="74" customWidth="1"/>
    <col min="15624" max="15624" width="16.28515625" style="74" customWidth="1"/>
    <col min="15625" max="15625" width="45" style="74" customWidth="1"/>
    <col min="15626" max="15626" width="16.28515625" style="74" customWidth="1"/>
    <col min="15627" max="15627" width="35.7109375" style="74" bestFit="1" customWidth="1"/>
    <col min="15628" max="15872" width="8.85546875" style="74"/>
    <col min="15873" max="15873" width="5.28515625" style="74" bestFit="1" customWidth="1"/>
    <col min="15874" max="15874" width="45.140625" style="74" bestFit="1" customWidth="1"/>
    <col min="15875" max="15875" width="42.42578125" style="74" customWidth="1"/>
    <col min="15876" max="15876" width="15" style="74" customWidth="1"/>
    <col min="15877" max="15877" width="15.140625" style="74" customWidth="1"/>
    <col min="15878" max="15878" width="15.28515625" style="74" customWidth="1"/>
    <col min="15879" max="15879" width="13.85546875" style="74" customWidth="1"/>
    <col min="15880" max="15880" width="16.28515625" style="74" customWidth="1"/>
    <col min="15881" max="15881" width="45" style="74" customWidth="1"/>
    <col min="15882" max="15882" width="16.28515625" style="74" customWidth="1"/>
    <col min="15883" max="15883" width="35.7109375" style="74" bestFit="1" customWidth="1"/>
    <col min="15884" max="16128" width="8.85546875" style="74"/>
    <col min="16129" max="16129" width="5.28515625" style="74" bestFit="1" customWidth="1"/>
    <col min="16130" max="16130" width="45.140625" style="74" bestFit="1" customWidth="1"/>
    <col min="16131" max="16131" width="42.42578125" style="74" customWidth="1"/>
    <col min="16132" max="16132" width="15" style="74" customWidth="1"/>
    <col min="16133" max="16133" width="15.140625" style="74" customWidth="1"/>
    <col min="16134" max="16134" width="15.28515625" style="74" customWidth="1"/>
    <col min="16135" max="16135" width="13.85546875" style="74" customWidth="1"/>
    <col min="16136" max="16136" width="16.28515625" style="74" customWidth="1"/>
    <col min="16137" max="16137" width="45" style="74" customWidth="1"/>
    <col min="16138" max="16138" width="16.28515625" style="74" customWidth="1"/>
    <col min="16139" max="16139" width="35.7109375" style="74" bestFit="1" customWidth="1"/>
    <col min="16140" max="16384" width="8.85546875" style="74"/>
  </cols>
  <sheetData>
    <row r="1" spans="1:11" ht="15.75" thickBot="1" x14ac:dyDescent="0.3">
      <c r="A1" s="309"/>
      <c r="B1" s="310" t="s">
        <v>159</v>
      </c>
      <c r="C1" s="310"/>
      <c r="D1" s="311"/>
      <c r="E1" s="310"/>
      <c r="F1" s="310"/>
      <c r="G1" s="310"/>
      <c r="H1" s="310"/>
      <c r="I1" s="310"/>
      <c r="J1" s="310"/>
      <c r="K1" s="312"/>
    </row>
    <row r="2" spans="1:11" ht="35.25" customHeight="1" thickBot="1" x14ac:dyDescent="0.3">
      <c r="A2" s="678" t="s">
        <v>158</v>
      </c>
      <c r="B2" s="679"/>
      <c r="C2" s="679"/>
      <c r="D2" s="679"/>
      <c r="E2" s="679"/>
      <c r="F2" s="679"/>
      <c r="G2" s="679"/>
      <c r="H2" s="679"/>
      <c r="I2" s="679"/>
      <c r="J2" s="679"/>
      <c r="K2" s="680"/>
    </row>
    <row r="3" spans="1:11" ht="16.5" thickBot="1" x14ac:dyDescent="0.3">
      <c r="A3" s="666"/>
      <c r="B3" s="667"/>
      <c r="C3" s="109" t="s">
        <v>0</v>
      </c>
      <c r="D3" s="108"/>
      <c r="E3" s="107" t="s">
        <v>1</v>
      </c>
      <c r="F3" s="106">
        <v>2015</v>
      </c>
      <c r="G3" s="105"/>
      <c r="H3" s="104"/>
      <c r="I3" s="104"/>
      <c r="J3" s="104"/>
      <c r="K3" s="246"/>
    </row>
    <row r="4" spans="1:11" ht="26.25" customHeight="1" thickBot="1" x14ac:dyDescent="0.3">
      <c r="A4" s="103"/>
      <c r="B4" s="102"/>
      <c r="C4" s="511"/>
      <c r="D4" s="528" t="s">
        <v>108</v>
      </c>
      <c r="E4" s="531" t="s">
        <v>3</v>
      </c>
      <c r="F4" s="511" t="s">
        <v>7</v>
      </c>
      <c r="G4" s="101" t="s">
        <v>4</v>
      </c>
      <c r="H4" s="372" t="s">
        <v>5</v>
      </c>
      <c r="I4" s="22" t="s">
        <v>301</v>
      </c>
      <c r="J4" s="389" t="s">
        <v>305</v>
      </c>
      <c r="K4" s="22" t="s">
        <v>301</v>
      </c>
    </row>
    <row r="5" spans="1:11" ht="16.5" thickTop="1" thickBot="1" x14ac:dyDescent="0.3">
      <c r="A5" s="100"/>
      <c r="B5" s="99" t="s">
        <v>2</v>
      </c>
      <c r="C5" s="668"/>
      <c r="D5" s="529"/>
      <c r="E5" s="532"/>
      <c r="F5" s="512"/>
      <c r="G5" s="194" t="s">
        <v>9</v>
      </c>
      <c r="H5" s="372"/>
      <c r="I5" s="187" t="s">
        <v>302</v>
      </c>
      <c r="J5" s="389"/>
      <c r="K5" s="185" t="s">
        <v>302</v>
      </c>
    </row>
    <row r="6" spans="1:11" ht="16.5" thickTop="1" thickBot="1" x14ac:dyDescent="0.3">
      <c r="A6" s="100" t="s">
        <v>6</v>
      </c>
      <c r="B6" s="99" t="s">
        <v>8</v>
      </c>
      <c r="C6" s="668"/>
      <c r="D6" s="529"/>
      <c r="E6" s="532"/>
      <c r="F6" s="512"/>
      <c r="G6" s="194" t="s">
        <v>13</v>
      </c>
      <c r="H6" s="372"/>
      <c r="I6" s="177" t="s">
        <v>303</v>
      </c>
      <c r="J6" s="389"/>
      <c r="K6" s="177" t="s">
        <v>303</v>
      </c>
    </row>
    <row r="7" spans="1:11" ht="16.5" thickTop="1" thickBot="1" x14ac:dyDescent="0.3">
      <c r="A7" s="97"/>
      <c r="B7" s="96"/>
      <c r="C7" s="669"/>
      <c r="D7" s="530"/>
      <c r="E7" s="533"/>
      <c r="F7" s="513"/>
      <c r="G7" s="95" t="s">
        <v>14</v>
      </c>
      <c r="H7" s="373"/>
      <c r="I7" s="188" t="s">
        <v>304</v>
      </c>
      <c r="J7" s="390"/>
      <c r="K7" s="186" t="s">
        <v>304</v>
      </c>
    </row>
    <row r="8" spans="1:11" ht="15.75" thickTop="1" x14ac:dyDescent="0.25">
      <c r="A8" s="654">
        <v>1</v>
      </c>
      <c r="B8" s="93" t="s">
        <v>157</v>
      </c>
      <c r="C8" s="656" t="s">
        <v>156</v>
      </c>
      <c r="D8" s="674">
        <v>3000</v>
      </c>
      <c r="E8" s="675">
        <v>261398</v>
      </c>
      <c r="F8" s="675">
        <v>111050</v>
      </c>
      <c r="G8" s="92" t="s">
        <v>140</v>
      </c>
      <c r="H8" s="676">
        <v>0</v>
      </c>
      <c r="I8" s="336"/>
      <c r="J8" s="677">
        <v>0</v>
      </c>
      <c r="K8" s="329"/>
    </row>
    <row r="9" spans="1:11" x14ac:dyDescent="0.25">
      <c r="A9" s="655"/>
      <c r="B9" s="88" t="s">
        <v>155</v>
      </c>
      <c r="C9" s="656"/>
      <c r="D9" s="658"/>
      <c r="E9" s="661"/>
      <c r="F9" s="661"/>
      <c r="G9" s="92" t="s">
        <v>142</v>
      </c>
      <c r="H9" s="676"/>
      <c r="I9" s="336"/>
      <c r="J9" s="677"/>
      <c r="K9" s="329"/>
    </row>
    <row r="10" spans="1:11" x14ac:dyDescent="0.25">
      <c r="A10" s="655"/>
      <c r="B10" s="91" t="s">
        <v>154</v>
      </c>
      <c r="C10" s="656"/>
      <c r="D10" s="659"/>
      <c r="E10" s="662"/>
      <c r="F10" s="662"/>
      <c r="G10" s="92" t="s">
        <v>140</v>
      </c>
      <c r="H10" s="676"/>
      <c r="I10" s="336"/>
      <c r="J10" s="677"/>
      <c r="K10" s="329"/>
    </row>
    <row r="11" spans="1:11" ht="15.75" thickBot="1" x14ac:dyDescent="0.3">
      <c r="A11" s="316"/>
      <c r="B11" s="86"/>
      <c r="C11" s="85"/>
      <c r="D11" s="84"/>
      <c r="E11" s="82"/>
      <c r="F11" s="82"/>
      <c r="G11" s="83"/>
      <c r="H11" s="82"/>
      <c r="I11" s="82"/>
      <c r="J11" s="81"/>
      <c r="K11" s="317"/>
    </row>
    <row r="12" spans="1:11" ht="16.5" thickTop="1" thickBot="1" x14ac:dyDescent="0.3">
      <c r="A12" s="318"/>
      <c r="B12" s="319"/>
      <c r="C12" s="320" t="s">
        <v>10</v>
      </c>
      <c r="D12" s="321"/>
      <c r="E12" s="322">
        <f>SUM(E8:E10)</f>
        <v>261398</v>
      </c>
      <c r="F12" s="322">
        <f>SUM(F8:F10)</f>
        <v>111050</v>
      </c>
      <c r="G12" s="323"/>
      <c r="H12" s="322">
        <f>SUM(H8:H10)</f>
        <v>0</v>
      </c>
      <c r="I12" s="322"/>
      <c r="J12" s="322">
        <f>SUM(J8:J10)</f>
        <v>0</v>
      </c>
      <c r="K12" s="324"/>
    </row>
    <row r="38" spans="7:7" x14ac:dyDescent="0.25">
      <c r="G38" s="348" t="s">
        <v>20</v>
      </c>
    </row>
    <row r="91" s="74" customFormat="1" x14ac:dyDescent="0.25"/>
  </sheetData>
  <mergeCells count="15">
    <mergeCell ref="H4:H7"/>
    <mergeCell ref="J4:J7"/>
    <mergeCell ref="A2:K2"/>
    <mergeCell ref="A3:B3"/>
    <mergeCell ref="C4:C7"/>
    <mergeCell ref="D4:D7"/>
    <mergeCell ref="E4:E7"/>
    <mergeCell ref="F4:F7"/>
    <mergeCell ref="H8:H10"/>
    <mergeCell ref="J8:J10"/>
    <mergeCell ref="A8:A10"/>
    <mergeCell ref="C8:C10"/>
    <mergeCell ref="D8:D10"/>
    <mergeCell ref="E8:E10"/>
    <mergeCell ref="F8:F10"/>
  </mergeCells>
  <pageMargins left="0.19685039370078741" right="0.19685039370078741" top="0.78740157480314965" bottom="0.78740157480314965" header="0.31496062992125984" footer="0.31496062992125984"/>
  <pageSetup paperSize="9" scale="62" fitToHeight="0" orientation="landscape" r:id="rId1"/>
  <headerFooter>
    <oddHeader>&amp;C&amp;8Příloha usnesení zastupitelstva městské části Praha 4 č. 7Z-29/2015, ze dne 13. 5. 2015</oddHeader>
    <oddFooter>Stránka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L11"/>
  <sheetViews>
    <sheetView tabSelected="1" view="pageLayout" topLeftCell="C1" zoomScale="75" zoomScaleNormal="75" zoomScaleSheetLayoutView="100" zoomScalePageLayoutView="75" workbookViewId="0">
      <selection activeCell="L10" sqref="L10:L12"/>
    </sheetView>
  </sheetViews>
  <sheetFormatPr defaultColWidth="8.85546875" defaultRowHeight="12.75" x14ac:dyDescent="0.2"/>
  <cols>
    <col min="1" max="1" width="5.28515625" style="1" bestFit="1" customWidth="1"/>
    <col min="2" max="2" width="45.140625" style="1" bestFit="1" customWidth="1"/>
    <col min="3" max="3" width="42.42578125" style="1" customWidth="1"/>
    <col min="4" max="4" width="15" style="1" customWidth="1"/>
    <col min="5" max="5" width="15.140625" style="1" customWidth="1"/>
    <col min="6" max="6" width="15.28515625" style="1" customWidth="1"/>
    <col min="7" max="7" width="13.85546875" style="1" customWidth="1"/>
    <col min="8" max="12" width="16.28515625" style="1" customWidth="1"/>
    <col min="13" max="16384" width="8.85546875" style="1"/>
  </cols>
  <sheetData>
    <row r="1" spans="1:12" ht="16.5" thickBot="1" x14ac:dyDescent="0.3">
      <c r="A1" s="681" t="s">
        <v>167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3"/>
    </row>
    <row r="2" spans="1:12" ht="16.5" thickBot="1" x14ac:dyDescent="0.3">
      <c r="A2" s="375" t="s">
        <v>300</v>
      </c>
      <c r="B2" s="376"/>
      <c r="C2" s="14" t="s">
        <v>0</v>
      </c>
      <c r="D2" s="14"/>
      <c r="E2" s="126" t="s">
        <v>1</v>
      </c>
      <c r="F2" s="125">
        <v>2015</v>
      </c>
      <c r="G2" s="124"/>
      <c r="H2" s="123"/>
      <c r="I2" s="123"/>
      <c r="J2" s="123"/>
      <c r="K2" s="123"/>
      <c r="L2" s="342"/>
    </row>
    <row r="3" spans="1:12" ht="26.25" customHeight="1" thickBot="1" x14ac:dyDescent="0.25">
      <c r="A3" s="122"/>
      <c r="B3" s="121"/>
      <c r="C3" s="120"/>
      <c r="D3" s="371" t="s">
        <v>11</v>
      </c>
      <c r="E3" s="689" t="s">
        <v>3</v>
      </c>
      <c r="F3" s="371" t="s">
        <v>7</v>
      </c>
      <c r="G3" s="119" t="s">
        <v>4</v>
      </c>
      <c r="H3" s="372" t="s">
        <v>5</v>
      </c>
      <c r="I3" s="22" t="s">
        <v>301</v>
      </c>
      <c r="J3" s="389" t="s">
        <v>305</v>
      </c>
      <c r="K3" s="22" t="s">
        <v>301</v>
      </c>
      <c r="L3" s="371" t="s">
        <v>12</v>
      </c>
    </row>
    <row r="4" spans="1:12" ht="16.5" customHeight="1" thickTop="1" thickBot="1" x14ac:dyDescent="0.25">
      <c r="A4" s="3"/>
      <c r="B4" s="5" t="s">
        <v>2</v>
      </c>
      <c r="C4" s="3" t="s">
        <v>0</v>
      </c>
      <c r="D4" s="372"/>
      <c r="E4" s="690"/>
      <c r="F4" s="372"/>
      <c r="G4" s="186" t="s">
        <v>9</v>
      </c>
      <c r="H4" s="372"/>
      <c r="I4" s="187" t="s">
        <v>302</v>
      </c>
      <c r="J4" s="389"/>
      <c r="K4" s="187" t="s">
        <v>302</v>
      </c>
      <c r="L4" s="372"/>
    </row>
    <row r="5" spans="1:12" ht="16.5" customHeight="1" thickTop="1" thickBot="1" x14ac:dyDescent="0.25">
      <c r="A5" s="3" t="s">
        <v>6</v>
      </c>
      <c r="B5" s="5" t="s">
        <v>8</v>
      </c>
      <c r="C5" s="3"/>
      <c r="D5" s="372"/>
      <c r="E5" s="690"/>
      <c r="F5" s="372"/>
      <c r="G5" s="186" t="s">
        <v>13</v>
      </c>
      <c r="H5" s="372"/>
      <c r="I5" s="177" t="s">
        <v>303</v>
      </c>
      <c r="J5" s="389"/>
      <c r="K5" s="177" t="s">
        <v>303</v>
      </c>
      <c r="L5" s="372"/>
    </row>
    <row r="6" spans="1:12" ht="16.5" thickTop="1" thickBot="1" x14ac:dyDescent="0.25">
      <c r="A6" s="6"/>
      <c r="B6" s="118"/>
      <c r="C6" s="117"/>
      <c r="D6" s="373"/>
      <c r="E6" s="691"/>
      <c r="F6" s="373"/>
      <c r="G6" s="186" t="s">
        <v>14</v>
      </c>
      <c r="H6" s="373"/>
      <c r="I6" s="188" t="s">
        <v>304</v>
      </c>
      <c r="J6" s="390"/>
      <c r="K6" s="188" t="s">
        <v>304</v>
      </c>
      <c r="L6" s="373"/>
    </row>
    <row r="7" spans="1:12" ht="12.75" customHeight="1" thickTop="1" x14ac:dyDescent="0.2">
      <c r="A7" s="684">
        <v>2</v>
      </c>
      <c r="B7" s="31" t="s">
        <v>166</v>
      </c>
      <c r="C7" s="368" t="s">
        <v>165</v>
      </c>
      <c r="D7" s="685">
        <v>1000</v>
      </c>
      <c r="E7" s="688">
        <v>859772</v>
      </c>
      <c r="F7" s="688">
        <v>211200</v>
      </c>
      <c r="G7" s="116" t="s">
        <v>164</v>
      </c>
      <c r="H7" s="695">
        <v>50000</v>
      </c>
      <c r="I7" s="333">
        <v>50000</v>
      </c>
      <c r="J7" s="696">
        <v>50000</v>
      </c>
      <c r="K7" s="330">
        <v>50000</v>
      </c>
      <c r="L7" s="692"/>
    </row>
    <row r="8" spans="1:12" ht="12.75" customHeight="1" x14ac:dyDescent="0.2">
      <c r="A8" s="684"/>
      <c r="B8" s="32" t="s">
        <v>163</v>
      </c>
      <c r="C8" s="368"/>
      <c r="D8" s="686"/>
      <c r="E8" s="688"/>
      <c r="F8" s="688"/>
      <c r="G8" s="116" t="s">
        <v>162</v>
      </c>
      <c r="H8" s="695"/>
      <c r="I8" s="334">
        <v>50000</v>
      </c>
      <c r="J8" s="696"/>
      <c r="K8" s="331">
        <v>50000</v>
      </c>
      <c r="L8" s="693"/>
    </row>
    <row r="9" spans="1:12" ht="13.5" customHeight="1" x14ac:dyDescent="0.2">
      <c r="A9" s="684"/>
      <c r="B9" s="33" t="s">
        <v>161</v>
      </c>
      <c r="C9" s="368"/>
      <c r="D9" s="687"/>
      <c r="E9" s="688"/>
      <c r="F9" s="688"/>
      <c r="G9" s="116" t="s">
        <v>160</v>
      </c>
      <c r="H9" s="695"/>
      <c r="I9" s="335">
        <v>50000</v>
      </c>
      <c r="J9" s="696"/>
      <c r="K9" s="332">
        <v>50000</v>
      </c>
      <c r="L9" s="694"/>
    </row>
    <row r="10" spans="1:12" ht="15.75" thickBot="1" x14ac:dyDescent="0.25">
      <c r="A10" s="219"/>
      <c r="B10" s="115"/>
      <c r="C10" s="114"/>
      <c r="D10" s="114"/>
      <c r="E10" s="112"/>
      <c r="F10" s="112"/>
      <c r="G10" s="113"/>
      <c r="H10" s="112"/>
      <c r="I10" s="112"/>
      <c r="J10" s="111"/>
      <c r="K10" s="110"/>
      <c r="L10" s="343"/>
    </row>
    <row r="11" spans="1:12" ht="14.25" thickTop="1" thickBot="1" x14ac:dyDescent="0.25">
      <c r="A11" s="344"/>
      <c r="B11" s="345"/>
      <c r="C11" s="223" t="s">
        <v>10</v>
      </c>
      <c r="D11" s="223"/>
      <c r="E11" s="346">
        <f>SUM(E7:E9)</f>
        <v>859772</v>
      </c>
      <c r="F11" s="346">
        <f>SUM(F7:F9)</f>
        <v>211200</v>
      </c>
      <c r="G11" s="347"/>
      <c r="H11" s="346">
        <f>SUM(H7:H9)</f>
        <v>50000</v>
      </c>
      <c r="I11" s="346"/>
      <c r="J11" s="346">
        <f>SUM(J7:J9)</f>
        <v>50000</v>
      </c>
      <c r="K11" s="346"/>
      <c r="L11" s="226"/>
    </row>
  </sheetData>
  <mergeCells count="16">
    <mergeCell ref="A1:L1"/>
    <mergeCell ref="L3:L6"/>
    <mergeCell ref="A7:A9"/>
    <mergeCell ref="C7:C9"/>
    <mergeCell ref="D7:D9"/>
    <mergeCell ref="F7:F9"/>
    <mergeCell ref="D3:D6"/>
    <mergeCell ref="F3:F6"/>
    <mergeCell ref="E3:E6"/>
    <mergeCell ref="H3:H6"/>
    <mergeCell ref="J3:J6"/>
    <mergeCell ref="L7:L9"/>
    <mergeCell ref="H7:H9"/>
    <mergeCell ref="J7:J9"/>
    <mergeCell ref="A2:B2"/>
    <mergeCell ref="E7:E9"/>
  </mergeCells>
  <pageMargins left="0.19685039370078741" right="0.19685039370078741" top="0.78740157480314965" bottom="0.78740157480314965" header="0.31496062992125984" footer="0.31496062992125984"/>
  <pageSetup paperSize="9" scale="62" fitToHeight="0" orientation="landscape" r:id="rId1"/>
  <headerFooter>
    <oddHeader>&amp;C&amp;8Příloha usnesení zastupitelstva městské části Praha 4 č. 7Z-29/2015, ze dne 13. 5. 2015</oddHeader>
    <oddFooter>Stránka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2" tint="-0.499984740745262"/>
  </sheetPr>
  <dimension ref="A1:K18"/>
  <sheetViews>
    <sheetView view="pageLayout" zoomScaleNormal="100" workbookViewId="0">
      <selection activeCell="L10" sqref="L10:L12"/>
    </sheetView>
  </sheetViews>
  <sheetFormatPr defaultColWidth="8.85546875" defaultRowHeight="14.25" x14ac:dyDescent="0.2"/>
  <cols>
    <col min="1" max="1" width="5.28515625" style="40" bestFit="1" customWidth="1"/>
    <col min="2" max="2" width="45.140625" style="38" bestFit="1" customWidth="1"/>
    <col min="3" max="3" width="42.42578125" style="38" customWidth="1"/>
    <col min="4" max="4" width="15" style="39" customWidth="1"/>
    <col min="5" max="5" width="15.42578125" style="38" customWidth="1"/>
    <col min="6" max="6" width="15.28515625" style="38" customWidth="1"/>
    <col min="7" max="7" width="13.85546875" style="38" customWidth="1"/>
    <col min="8" max="11" width="16.28515625" style="38" customWidth="1"/>
    <col min="12" max="256" width="8.85546875" style="38"/>
    <col min="257" max="257" width="5.28515625" style="38" bestFit="1" customWidth="1"/>
    <col min="258" max="258" width="45.140625" style="38" bestFit="1" customWidth="1"/>
    <col min="259" max="259" width="42.42578125" style="38" customWidth="1"/>
    <col min="260" max="260" width="15" style="38" customWidth="1"/>
    <col min="261" max="261" width="15.140625" style="38" customWidth="1"/>
    <col min="262" max="262" width="15.28515625" style="38" customWidth="1"/>
    <col min="263" max="263" width="13.85546875" style="38" customWidth="1"/>
    <col min="264" max="266" width="16.28515625" style="38" customWidth="1"/>
    <col min="267" max="267" width="35.7109375" style="38" bestFit="1" customWidth="1"/>
    <col min="268" max="512" width="8.85546875" style="38"/>
    <col min="513" max="513" width="5.28515625" style="38" bestFit="1" customWidth="1"/>
    <col min="514" max="514" width="45.140625" style="38" bestFit="1" customWidth="1"/>
    <col min="515" max="515" width="42.42578125" style="38" customWidth="1"/>
    <col min="516" max="516" width="15" style="38" customWidth="1"/>
    <col min="517" max="517" width="15.140625" style="38" customWidth="1"/>
    <col min="518" max="518" width="15.28515625" style="38" customWidth="1"/>
    <col min="519" max="519" width="13.85546875" style="38" customWidth="1"/>
    <col min="520" max="522" width="16.28515625" style="38" customWidth="1"/>
    <col min="523" max="523" width="35.7109375" style="38" bestFit="1" customWidth="1"/>
    <col min="524" max="768" width="8.85546875" style="38"/>
    <col min="769" max="769" width="5.28515625" style="38" bestFit="1" customWidth="1"/>
    <col min="770" max="770" width="45.140625" style="38" bestFit="1" customWidth="1"/>
    <col min="771" max="771" width="42.42578125" style="38" customWidth="1"/>
    <col min="772" max="772" width="15" style="38" customWidth="1"/>
    <col min="773" max="773" width="15.140625" style="38" customWidth="1"/>
    <col min="774" max="774" width="15.28515625" style="38" customWidth="1"/>
    <col min="775" max="775" width="13.85546875" style="38" customWidth="1"/>
    <col min="776" max="778" width="16.28515625" style="38" customWidth="1"/>
    <col min="779" max="779" width="35.7109375" style="38" bestFit="1" customWidth="1"/>
    <col min="780" max="1024" width="8.85546875" style="38"/>
    <col min="1025" max="1025" width="5.28515625" style="38" bestFit="1" customWidth="1"/>
    <col min="1026" max="1026" width="45.140625" style="38" bestFit="1" customWidth="1"/>
    <col min="1027" max="1027" width="42.42578125" style="38" customWidth="1"/>
    <col min="1028" max="1028" width="15" style="38" customWidth="1"/>
    <col min="1029" max="1029" width="15.140625" style="38" customWidth="1"/>
    <col min="1030" max="1030" width="15.28515625" style="38" customWidth="1"/>
    <col min="1031" max="1031" width="13.85546875" style="38" customWidth="1"/>
    <col min="1032" max="1034" width="16.28515625" style="38" customWidth="1"/>
    <col min="1035" max="1035" width="35.7109375" style="38" bestFit="1" customWidth="1"/>
    <col min="1036" max="1280" width="8.85546875" style="38"/>
    <col min="1281" max="1281" width="5.28515625" style="38" bestFit="1" customWidth="1"/>
    <col min="1282" max="1282" width="45.140625" style="38" bestFit="1" customWidth="1"/>
    <col min="1283" max="1283" width="42.42578125" style="38" customWidth="1"/>
    <col min="1284" max="1284" width="15" style="38" customWidth="1"/>
    <col min="1285" max="1285" width="15.140625" style="38" customWidth="1"/>
    <col min="1286" max="1286" width="15.28515625" style="38" customWidth="1"/>
    <col min="1287" max="1287" width="13.85546875" style="38" customWidth="1"/>
    <col min="1288" max="1290" width="16.28515625" style="38" customWidth="1"/>
    <col min="1291" max="1291" width="35.7109375" style="38" bestFit="1" customWidth="1"/>
    <col min="1292" max="1536" width="8.85546875" style="38"/>
    <col min="1537" max="1537" width="5.28515625" style="38" bestFit="1" customWidth="1"/>
    <col min="1538" max="1538" width="45.140625" style="38" bestFit="1" customWidth="1"/>
    <col min="1539" max="1539" width="42.42578125" style="38" customWidth="1"/>
    <col min="1540" max="1540" width="15" style="38" customWidth="1"/>
    <col min="1541" max="1541" width="15.140625" style="38" customWidth="1"/>
    <col min="1542" max="1542" width="15.28515625" style="38" customWidth="1"/>
    <col min="1543" max="1543" width="13.85546875" style="38" customWidth="1"/>
    <col min="1544" max="1546" width="16.28515625" style="38" customWidth="1"/>
    <col min="1547" max="1547" width="35.7109375" style="38" bestFit="1" customWidth="1"/>
    <col min="1548" max="1792" width="8.85546875" style="38"/>
    <col min="1793" max="1793" width="5.28515625" style="38" bestFit="1" customWidth="1"/>
    <col min="1794" max="1794" width="45.140625" style="38" bestFit="1" customWidth="1"/>
    <col min="1795" max="1795" width="42.42578125" style="38" customWidth="1"/>
    <col min="1796" max="1796" width="15" style="38" customWidth="1"/>
    <col min="1797" max="1797" width="15.140625" style="38" customWidth="1"/>
    <col min="1798" max="1798" width="15.28515625" style="38" customWidth="1"/>
    <col min="1799" max="1799" width="13.85546875" style="38" customWidth="1"/>
    <col min="1800" max="1802" width="16.28515625" style="38" customWidth="1"/>
    <col min="1803" max="1803" width="35.7109375" style="38" bestFit="1" customWidth="1"/>
    <col min="1804" max="2048" width="8.85546875" style="38"/>
    <col min="2049" max="2049" width="5.28515625" style="38" bestFit="1" customWidth="1"/>
    <col min="2050" max="2050" width="45.140625" style="38" bestFit="1" customWidth="1"/>
    <col min="2051" max="2051" width="42.42578125" style="38" customWidth="1"/>
    <col min="2052" max="2052" width="15" style="38" customWidth="1"/>
    <col min="2053" max="2053" width="15.140625" style="38" customWidth="1"/>
    <col min="2054" max="2054" width="15.28515625" style="38" customWidth="1"/>
    <col min="2055" max="2055" width="13.85546875" style="38" customWidth="1"/>
    <col min="2056" max="2058" width="16.28515625" style="38" customWidth="1"/>
    <col min="2059" max="2059" width="35.7109375" style="38" bestFit="1" customWidth="1"/>
    <col min="2060" max="2304" width="8.85546875" style="38"/>
    <col min="2305" max="2305" width="5.28515625" style="38" bestFit="1" customWidth="1"/>
    <col min="2306" max="2306" width="45.140625" style="38" bestFit="1" customWidth="1"/>
    <col min="2307" max="2307" width="42.42578125" style="38" customWidth="1"/>
    <col min="2308" max="2308" width="15" style="38" customWidth="1"/>
    <col min="2309" max="2309" width="15.140625" style="38" customWidth="1"/>
    <col min="2310" max="2310" width="15.28515625" style="38" customWidth="1"/>
    <col min="2311" max="2311" width="13.85546875" style="38" customWidth="1"/>
    <col min="2312" max="2314" width="16.28515625" style="38" customWidth="1"/>
    <col min="2315" max="2315" width="35.7109375" style="38" bestFit="1" customWidth="1"/>
    <col min="2316" max="2560" width="8.85546875" style="38"/>
    <col min="2561" max="2561" width="5.28515625" style="38" bestFit="1" customWidth="1"/>
    <col min="2562" max="2562" width="45.140625" style="38" bestFit="1" customWidth="1"/>
    <col min="2563" max="2563" width="42.42578125" style="38" customWidth="1"/>
    <col min="2564" max="2564" width="15" style="38" customWidth="1"/>
    <col min="2565" max="2565" width="15.140625" style="38" customWidth="1"/>
    <col min="2566" max="2566" width="15.28515625" style="38" customWidth="1"/>
    <col min="2567" max="2567" width="13.85546875" style="38" customWidth="1"/>
    <col min="2568" max="2570" width="16.28515625" style="38" customWidth="1"/>
    <col min="2571" max="2571" width="35.7109375" style="38" bestFit="1" customWidth="1"/>
    <col min="2572" max="2816" width="8.85546875" style="38"/>
    <col min="2817" max="2817" width="5.28515625" style="38" bestFit="1" customWidth="1"/>
    <col min="2818" max="2818" width="45.140625" style="38" bestFit="1" customWidth="1"/>
    <col min="2819" max="2819" width="42.42578125" style="38" customWidth="1"/>
    <col min="2820" max="2820" width="15" style="38" customWidth="1"/>
    <col min="2821" max="2821" width="15.140625" style="38" customWidth="1"/>
    <col min="2822" max="2822" width="15.28515625" style="38" customWidth="1"/>
    <col min="2823" max="2823" width="13.85546875" style="38" customWidth="1"/>
    <col min="2824" max="2826" width="16.28515625" style="38" customWidth="1"/>
    <col min="2827" max="2827" width="35.7109375" style="38" bestFit="1" customWidth="1"/>
    <col min="2828" max="3072" width="8.85546875" style="38"/>
    <col min="3073" max="3073" width="5.28515625" style="38" bestFit="1" customWidth="1"/>
    <col min="3074" max="3074" width="45.140625" style="38" bestFit="1" customWidth="1"/>
    <col min="3075" max="3075" width="42.42578125" style="38" customWidth="1"/>
    <col min="3076" max="3076" width="15" style="38" customWidth="1"/>
    <col min="3077" max="3077" width="15.140625" style="38" customWidth="1"/>
    <col min="3078" max="3078" width="15.28515625" style="38" customWidth="1"/>
    <col min="3079" max="3079" width="13.85546875" style="38" customWidth="1"/>
    <col min="3080" max="3082" width="16.28515625" style="38" customWidth="1"/>
    <col min="3083" max="3083" width="35.7109375" style="38" bestFit="1" customWidth="1"/>
    <col min="3084" max="3328" width="8.85546875" style="38"/>
    <col min="3329" max="3329" width="5.28515625" style="38" bestFit="1" customWidth="1"/>
    <col min="3330" max="3330" width="45.140625" style="38" bestFit="1" customWidth="1"/>
    <col min="3331" max="3331" width="42.42578125" style="38" customWidth="1"/>
    <col min="3332" max="3332" width="15" style="38" customWidth="1"/>
    <col min="3333" max="3333" width="15.140625" style="38" customWidth="1"/>
    <col min="3334" max="3334" width="15.28515625" style="38" customWidth="1"/>
    <col min="3335" max="3335" width="13.85546875" style="38" customWidth="1"/>
    <col min="3336" max="3338" width="16.28515625" style="38" customWidth="1"/>
    <col min="3339" max="3339" width="35.7109375" style="38" bestFit="1" customWidth="1"/>
    <col min="3340" max="3584" width="8.85546875" style="38"/>
    <col min="3585" max="3585" width="5.28515625" style="38" bestFit="1" customWidth="1"/>
    <col min="3586" max="3586" width="45.140625" style="38" bestFit="1" customWidth="1"/>
    <col min="3587" max="3587" width="42.42578125" style="38" customWidth="1"/>
    <col min="3588" max="3588" width="15" style="38" customWidth="1"/>
    <col min="3589" max="3589" width="15.140625" style="38" customWidth="1"/>
    <col min="3590" max="3590" width="15.28515625" style="38" customWidth="1"/>
    <col min="3591" max="3591" width="13.85546875" style="38" customWidth="1"/>
    <col min="3592" max="3594" width="16.28515625" style="38" customWidth="1"/>
    <col min="3595" max="3595" width="35.7109375" style="38" bestFit="1" customWidth="1"/>
    <col min="3596" max="3840" width="8.85546875" style="38"/>
    <col min="3841" max="3841" width="5.28515625" style="38" bestFit="1" customWidth="1"/>
    <col min="3842" max="3842" width="45.140625" style="38" bestFit="1" customWidth="1"/>
    <col min="3843" max="3843" width="42.42578125" style="38" customWidth="1"/>
    <col min="3844" max="3844" width="15" style="38" customWidth="1"/>
    <col min="3845" max="3845" width="15.140625" style="38" customWidth="1"/>
    <col min="3846" max="3846" width="15.28515625" style="38" customWidth="1"/>
    <col min="3847" max="3847" width="13.85546875" style="38" customWidth="1"/>
    <col min="3848" max="3850" width="16.28515625" style="38" customWidth="1"/>
    <col min="3851" max="3851" width="35.7109375" style="38" bestFit="1" customWidth="1"/>
    <col min="3852" max="4096" width="8.85546875" style="38"/>
    <col min="4097" max="4097" width="5.28515625" style="38" bestFit="1" customWidth="1"/>
    <col min="4098" max="4098" width="45.140625" style="38" bestFit="1" customWidth="1"/>
    <col min="4099" max="4099" width="42.42578125" style="38" customWidth="1"/>
    <col min="4100" max="4100" width="15" style="38" customWidth="1"/>
    <col min="4101" max="4101" width="15.140625" style="38" customWidth="1"/>
    <col min="4102" max="4102" width="15.28515625" style="38" customWidth="1"/>
    <col min="4103" max="4103" width="13.85546875" style="38" customWidth="1"/>
    <col min="4104" max="4106" width="16.28515625" style="38" customWidth="1"/>
    <col min="4107" max="4107" width="35.7109375" style="38" bestFit="1" customWidth="1"/>
    <col min="4108" max="4352" width="8.85546875" style="38"/>
    <col min="4353" max="4353" width="5.28515625" style="38" bestFit="1" customWidth="1"/>
    <col min="4354" max="4354" width="45.140625" style="38" bestFit="1" customWidth="1"/>
    <col min="4355" max="4355" width="42.42578125" style="38" customWidth="1"/>
    <col min="4356" max="4356" width="15" style="38" customWidth="1"/>
    <col min="4357" max="4357" width="15.140625" style="38" customWidth="1"/>
    <col min="4358" max="4358" width="15.28515625" style="38" customWidth="1"/>
    <col min="4359" max="4359" width="13.85546875" style="38" customWidth="1"/>
    <col min="4360" max="4362" width="16.28515625" style="38" customWidth="1"/>
    <col min="4363" max="4363" width="35.7109375" style="38" bestFit="1" customWidth="1"/>
    <col min="4364" max="4608" width="8.85546875" style="38"/>
    <col min="4609" max="4609" width="5.28515625" style="38" bestFit="1" customWidth="1"/>
    <col min="4610" max="4610" width="45.140625" style="38" bestFit="1" customWidth="1"/>
    <col min="4611" max="4611" width="42.42578125" style="38" customWidth="1"/>
    <col min="4612" max="4612" width="15" style="38" customWidth="1"/>
    <col min="4613" max="4613" width="15.140625" style="38" customWidth="1"/>
    <col min="4614" max="4614" width="15.28515625" style="38" customWidth="1"/>
    <col min="4615" max="4615" width="13.85546875" style="38" customWidth="1"/>
    <col min="4616" max="4618" width="16.28515625" style="38" customWidth="1"/>
    <col min="4619" max="4619" width="35.7109375" style="38" bestFit="1" customWidth="1"/>
    <col min="4620" max="4864" width="8.85546875" style="38"/>
    <col min="4865" max="4865" width="5.28515625" style="38" bestFit="1" customWidth="1"/>
    <col min="4866" max="4866" width="45.140625" style="38" bestFit="1" customWidth="1"/>
    <col min="4867" max="4867" width="42.42578125" style="38" customWidth="1"/>
    <col min="4868" max="4868" width="15" style="38" customWidth="1"/>
    <col min="4869" max="4869" width="15.140625" style="38" customWidth="1"/>
    <col min="4870" max="4870" width="15.28515625" style="38" customWidth="1"/>
    <col min="4871" max="4871" width="13.85546875" style="38" customWidth="1"/>
    <col min="4872" max="4874" width="16.28515625" style="38" customWidth="1"/>
    <col min="4875" max="4875" width="35.7109375" style="38" bestFit="1" customWidth="1"/>
    <col min="4876" max="5120" width="8.85546875" style="38"/>
    <col min="5121" max="5121" width="5.28515625" style="38" bestFit="1" customWidth="1"/>
    <col min="5122" max="5122" width="45.140625" style="38" bestFit="1" customWidth="1"/>
    <col min="5123" max="5123" width="42.42578125" style="38" customWidth="1"/>
    <col min="5124" max="5124" width="15" style="38" customWidth="1"/>
    <col min="5125" max="5125" width="15.140625" style="38" customWidth="1"/>
    <col min="5126" max="5126" width="15.28515625" style="38" customWidth="1"/>
    <col min="5127" max="5127" width="13.85546875" style="38" customWidth="1"/>
    <col min="5128" max="5130" width="16.28515625" style="38" customWidth="1"/>
    <col min="5131" max="5131" width="35.7109375" style="38" bestFit="1" customWidth="1"/>
    <col min="5132" max="5376" width="8.85546875" style="38"/>
    <col min="5377" max="5377" width="5.28515625" style="38" bestFit="1" customWidth="1"/>
    <col min="5378" max="5378" width="45.140625" style="38" bestFit="1" customWidth="1"/>
    <col min="5379" max="5379" width="42.42578125" style="38" customWidth="1"/>
    <col min="5380" max="5380" width="15" style="38" customWidth="1"/>
    <col min="5381" max="5381" width="15.140625" style="38" customWidth="1"/>
    <col min="5382" max="5382" width="15.28515625" style="38" customWidth="1"/>
    <col min="5383" max="5383" width="13.85546875" style="38" customWidth="1"/>
    <col min="5384" max="5386" width="16.28515625" style="38" customWidth="1"/>
    <col min="5387" max="5387" width="35.7109375" style="38" bestFit="1" customWidth="1"/>
    <col min="5388" max="5632" width="8.85546875" style="38"/>
    <col min="5633" max="5633" width="5.28515625" style="38" bestFit="1" customWidth="1"/>
    <col min="5634" max="5634" width="45.140625" style="38" bestFit="1" customWidth="1"/>
    <col min="5635" max="5635" width="42.42578125" style="38" customWidth="1"/>
    <col min="5636" max="5636" width="15" style="38" customWidth="1"/>
    <col min="5637" max="5637" width="15.140625" style="38" customWidth="1"/>
    <col min="5638" max="5638" width="15.28515625" style="38" customWidth="1"/>
    <col min="5639" max="5639" width="13.85546875" style="38" customWidth="1"/>
    <col min="5640" max="5642" width="16.28515625" style="38" customWidth="1"/>
    <col min="5643" max="5643" width="35.7109375" style="38" bestFit="1" customWidth="1"/>
    <col min="5644" max="5888" width="8.85546875" style="38"/>
    <col min="5889" max="5889" width="5.28515625" style="38" bestFit="1" customWidth="1"/>
    <col min="5890" max="5890" width="45.140625" style="38" bestFit="1" customWidth="1"/>
    <col min="5891" max="5891" width="42.42578125" style="38" customWidth="1"/>
    <col min="5892" max="5892" width="15" style="38" customWidth="1"/>
    <col min="5893" max="5893" width="15.140625" style="38" customWidth="1"/>
    <col min="5894" max="5894" width="15.28515625" style="38" customWidth="1"/>
    <col min="5895" max="5895" width="13.85546875" style="38" customWidth="1"/>
    <col min="5896" max="5898" width="16.28515625" style="38" customWidth="1"/>
    <col min="5899" max="5899" width="35.7109375" style="38" bestFit="1" customWidth="1"/>
    <col min="5900" max="6144" width="8.85546875" style="38"/>
    <col min="6145" max="6145" width="5.28515625" style="38" bestFit="1" customWidth="1"/>
    <col min="6146" max="6146" width="45.140625" style="38" bestFit="1" customWidth="1"/>
    <col min="6147" max="6147" width="42.42578125" style="38" customWidth="1"/>
    <col min="6148" max="6148" width="15" style="38" customWidth="1"/>
    <col min="6149" max="6149" width="15.140625" style="38" customWidth="1"/>
    <col min="6150" max="6150" width="15.28515625" style="38" customWidth="1"/>
    <col min="6151" max="6151" width="13.85546875" style="38" customWidth="1"/>
    <col min="6152" max="6154" width="16.28515625" style="38" customWidth="1"/>
    <col min="6155" max="6155" width="35.7109375" style="38" bestFit="1" customWidth="1"/>
    <col min="6156" max="6400" width="8.85546875" style="38"/>
    <col min="6401" max="6401" width="5.28515625" style="38" bestFit="1" customWidth="1"/>
    <col min="6402" max="6402" width="45.140625" style="38" bestFit="1" customWidth="1"/>
    <col min="6403" max="6403" width="42.42578125" style="38" customWidth="1"/>
    <col min="6404" max="6404" width="15" style="38" customWidth="1"/>
    <col min="6405" max="6405" width="15.140625" style="38" customWidth="1"/>
    <col min="6406" max="6406" width="15.28515625" style="38" customWidth="1"/>
    <col min="6407" max="6407" width="13.85546875" style="38" customWidth="1"/>
    <col min="6408" max="6410" width="16.28515625" style="38" customWidth="1"/>
    <col min="6411" max="6411" width="35.7109375" style="38" bestFit="1" customWidth="1"/>
    <col min="6412" max="6656" width="8.85546875" style="38"/>
    <col min="6657" max="6657" width="5.28515625" style="38" bestFit="1" customWidth="1"/>
    <col min="6658" max="6658" width="45.140625" style="38" bestFit="1" customWidth="1"/>
    <col min="6659" max="6659" width="42.42578125" style="38" customWidth="1"/>
    <col min="6660" max="6660" width="15" style="38" customWidth="1"/>
    <col min="6661" max="6661" width="15.140625" style="38" customWidth="1"/>
    <col min="6662" max="6662" width="15.28515625" style="38" customWidth="1"/>
    <col min="6663" max="6663" width="13.85546875" style="38" customWidth="1"/>
    <col min="6664" max="6666" width="16.28515625" style="38" customWidth="1"/>
    <col min="6667" max="6667" width="35.7109375" style="38" bestFit="1" customWidth="1"/>
    <col min="6668" max="6912" width="8.85546875" style="38"/>
    <col min="6913" max="6913" width="5.28515625" style="38" bestFit="1" customWidth="1"/>
    <col min="6914" max="6914" width="45.140625" style="38" bestFit="1" customWidth="1"/>
    <col min="6915" max="6915" width="42.42578125" style="38" customWidth="1"/>
    <col min="6916" max="6916" width="15" style="38" customWidth="1"/>
    <col min="6917" max="6917" width="15.140625" style="38" customWidth="1"/>
    <col min="6918" max="6918" width="15.28515625" style="38" customWidth="1"/>
    <col min="6919" max="6919" width="13.85546875" style="38" customWidth="1"/>
    <col min="6920" max="6922" width="16.28515625" style="38" customWidth="1"/>
    <col min="6923" max="6923" width="35.7109375" style="38" bestFit="1" customWidth="1"/>
    <col min="6924" max="7168" width="8.85546875" style="38"/>
    <col min="7169" max="7169" width="5.28515625" style="38" bestFit="1" customWidth="1"/>
    <col min="7170" max="7170" width="45.140625" style="38" bestFit="1" customWidth="1"/>
    <col min="7171" max="7171" width="42.42578125" style="38" customWidth="1"/>
    <col min="7172" max="7172" width="15" style="38" customWidth="1"/>
    <col min="7173" max="7173" width="15.140625" style="38" customWidth="1"/>
    <col min="7174" max="7174" width="15.28515625" style="38" customWidth="1"/>
    <col min="7175" max="7175" width="13.85546875" style="38" customWidth="1"/>
    <col min="7176" max="7178" width="16.28515625" style="38" customWidth="1"/>
    <col min="7179" max="7179" width="35.7109375" style="38" bestFit="1" customWidth="1"/>
    <col min="7180" max="7424" width="8.85546875" style="38"/>
    <col min="7425" max="7425" width="5.28515625" style="38" bestFit="1" customWidth="1"/>
    <col min="7426" max="7426" width="45.140625" style="38" bestFit="1" customWidth="1"/>
    <col min="7427" max="7427" width="42.42578125" style="38" customWidth="1"/>
    <col min="7428" max="7428" width="15" style="38" customWidth="1"/>
    <col min="7429" max="7429" width="15.140625" style="38" customWidth="1"/>
    <col min="7430" max="7430" width="15.28515625" style="38" customWidth="1"/>
    <col min="7431" max="7431" width="13.85546875" style="38" customWidth="1"/>
    <col min="7432" max="7434" width="16.28515625" style="38" customWidth="1"/>
    <col min="7435" max="7435" width="35.7109375" style="38" bestFit="1" customWidth="1"/>
    <col min="7436" max="7680" width="8.85546875" style="38"/>
    <col min="7681" max="7681" width="5.28515625" style="38" bestFit="1" customWidth="1"/>
    <col min="7682" max="7682" width="45.140625" style="38" bestFit="1" customWidth="1"/>
    <col min="7683" max="7683" width="42.42578125" style="38" customWidth="1"/>
    <col min="7684" max="7684" width="15" style="38" customWidth="1"/>
    <col min="7685" max="7685" width="15.140625" style="38" customWidth="1"/>
    <col min="7686" max="7686" width="15.28515625" style="38" customWidth="1"/>
    <col min="7687" max="7687" width="13.85546875" style="38" customWidth="1"/>
    <col min="7688" max="7690" width="16.28515625" style="38" customWidth="1"/>
    <col min="7691" max="7691" width="35.7109375" style="38" bestFit="1" customWidth="1"/>
    <col min="7692" max="7936" width="8.85546875" style="38"/>
    <col min="7937" max="7937" width="5.28515625" style="38" bestFit="1" customWidth="1"/>
    <col min="7938" max="7938" width="45.140625" style="38" bestFit="1" customWidth="1"/>
    <col min="7939" max="7939" width="42.42578125" style="38" customWidth="1"/>
    <col min="7940" max="7940" width="15" style="38" customWidth="1"/>
    <col min="7941" max="7941" width="15.140625" style="38" customWidth="1"/>
    <col min="7942" max="7942" width="15.28515625" style="38" customWidth="1"/>
    <col min="7943" max="7943" width="13.85546875" style="38" customWidth="1"/>
    <col min="7944" max="7946" width="16.28515625" style="38" customWidth="1"/>
    <col min="7947" max="7947" width="35.7109375" style="38" bestFit="1" customWidth="1"/>
    <col min="7948" max="8192" width="8.85546875" style="38"/>
    <col min="8193" max="8193" width="5.28515625" style="38" bestFit="1" customWidth="1"/>
    <col min="8194" max="8194" width="45.140625" style="38" bestFit="1" customWidth="1"/>
    <col min="8195" max="8195" width="42.42578125" style="38" customWidth="1"/>
    <col min="8196" max="8196" width="15" style="38" customWidth="1"/>
    <col min="8197" max="8197" width="15.140625" style="38" customWidth="1"/>
    <col min="8198" max="8198" width="15.28515625" style="38" customWidth="1"/>
    <col min="8199" max="8199" width="13.85546875" style="38" customWidth="1"/>
    <col min="8200" max="8202" width="16.28515625" style="38" customWidth="1"/>
    <col min="8203" max="8203" width="35.7109375" style="38" bestFit="1" customWidth="1"/>
    <col min="8204" max="8448" width="8.85546875" style="38"/>
    <col min="8449" max="8449" width="5.28515625" style="38" bestFit="1" customWidth="1"/>
    <col min="8450" max="8450" width="45.140625" style="38" bestFit="1" customWidth="1"/>
    <col min="8451" max="8451" width="42.42578125" style="38" customWidth="1"/>
    <col min="8452" max="8452" width="15" style="38" customWidth="1"/>
    <col min="8453" max="8453" width="15.140625" style="38" customWidth="1"/>
    <col min="8454" max="8454" width="15.28515625" style="38" customWidth="1"/>
    <col min="8455" max="8455" width="13.85546875" style="38" customWidth="1"/>
    <col min="8456" max="8458" width="16.28515625" style="38" customWidth="1"/>
    <col min="8459" max="8459" width="35.7109375" style="38" bestFit="1" customWidth="1"/>
    <col min="8460" max="8704" width="8.85546875" style="38"/>
    <col min="8705" max="8705" width="5.28515625" style="38" bestFit="1" customWidth="1"/>
    <col min="8706" max="8706" width="45.140625" style="38" bestFit="1" customWidth="1"/>
    <col min="8707" max="8707" width="42.42578125" style="38" customWidth="1"/>
    <col min="8708" max="8708" width="15" style="38" customWidth="1"/>
    <col min="8709" max="8709" width="15.140625" style="38" customWidth="1"/>
    <col min="8710" max="8710" width="15.28515625" style="38" customWidth="1"/>
    <col min="8711" max="8711" width="13.85546875" style="38" customWidth="1"/>
    <col min="8712" max="8714" width="16.28515625" style="38" customWidth="1"/>
    <col min="8715" max="8715" width="35.7109375" style="38" bestFit="1" customWidth="1"/>
    <col min="8716" max="8960" width="8.85546875" style="38"/>
    <col min="8961" max="8961" width="5.28515625" style="38" bestFit="1" customWidth="1"/>
    <col min="8962" max="8962" width="45.140625" style="38" bestFit="1" customWidth="1"/>
    <col min="8963" max="8963" width="42.42578125" style="38" customWidth="1"/>
    <col min="8964" max="8964" width="15" style="38" customWidth="1"/>
    <col min="8965" max="8965" width="15.140625" style="38" customWidth="1"/>
    <col min="8966" max="8966" width="15.28515625" style="38" customWidth="1"/>
    <col min="8967" max="8967" width="13.85546875" style="38" customWidth="1"/>
    <col min="8968" max="8970" width="16.28515625" style="38" customWidth="1"/>
    <col min="8971" max="8971" width="35.7109375" style="38" bestFit="1" customWidth="1"/>
    <col min="8972" max="9216" width="8.85546875" style="38"/>
    <col min="9217" max="9217" width="5.28515625" style="38" bestFit="1" customWidth="1"/>
    <col min="9218" max="9218" width="45.140625" style="38" bestFit="1" customWidth="1"/>
    <col min="9219" max="9219" width="42.42578125" style="38" customWidth="1"/>
    <col min="9220" max="9220" width="15" style="38" customWidth="1"/>
    <col min="9221" max="9221" width="15.140625" style="38" customWidth="1"/>
    <col min="9222" max="9222" width="15.28515625" style="38" customWidth="1"/>
    <col min="9223" max="9223" width="13.85546875" style="38" customWidth="1"/>
    <col min="9224" max="9226" width="16.28515625" style="38" customWidth="1"/>
    <col min="9227" max="9227" width="35.7109375" style="38" bestFit="1" customWidth="1"/>
    <col min="9228" max="9472" width="8.85546875" style="38"/>
    <col min="9473" max="9473" width="5.28515625" style="38" bestFit="1" customWidth="1"/>
    <col min="9474" max="9474" width="45.140625" style="38" bestFit="1" customWidth="1"/>
    <col min="9475" max="9475" width="42.42578125" style="38" customWidth="1"/>
    <col min="9476" max="9476" width="15" style="38" customWidth="1"/>
    <col min="9477" max="9477" width="15.140625" style="38" customWidth="1"/>
    <col min="9478" max="9478" width="15.28515625" style="38" customWidth="1"/>
    <col min="9479" max="9479" width="13.85546875" style="38" customWidth="1"/>
    <col min="9480" max="9482" width="16.28515625" style="38" customWidth="1"/>
    <col min="9483" max="9483" width="35.7109375" style="38" bestFit="1" customWidth="1"/>
    <col min="9484" max="9728" width="8.85546875" style="38"/>
    <col min="9729" max="9729" width="5.28515625" style="38" bestFit="1" customWidth="1"/>
    <col min="9730" max="9730" width="45.140625" style="38" bestFit="1" customWidth="1"/>
    <col min="9731" max="9731" width="42.42578125" style="38" customWidth="1"/>
    <col min="9732" max="9732" width="15" style="38" customWidth="1"/>
    <col min="9733" max="9733" width="15.140625" style="38" customWidth="1"/>
    <col min="9734" max="9734" width="15.28515625" style="38" customWidth="1"/>
    <col min="9735" max="9735" width="13.85546875" style="38" customWidth="1"/>
    <col min="9736" max="9738" width="16.28515625" style="38" customWidth="1"/>
    <col min="9739" max="9739" width="35.7109375" style="38" bestFit="1" customWidth="1"/>
    <col min="9740" max="9984" width="8.85546875" style="38"/>
    <col min="9985" max="9985" width="5.28515625" style="38" bestFit="1" customWidth="1"/>
    <col min="9986" max="9986" width="45.140625" style="38" bestFit="1" customWidth="1"/>
    <col min="9987" max="9987" width="42.42578125" style="38" customWidth="1"/>
    <col min="9988" max="9988" width="15" style="38" customWidth="1"/>
    <col min="9989" max="9989" width="15.140625" style="38" customWidth="1"/>
    <col min="9990" max="9990" width="15.28515625" style="38" customWidth="1"/>
    <col min="9991" max="9991" width="13.85546875" style="38" customWidth="1"/>
    <col min="9992" max="9994" width="16.28515625" style="38" customWidth="1"/>
    <col min="9995" max="9995" width="35.7109375" style="38" bestFit="1" customWidth="1"/>
    <col min="9996" max="10240" width="8.85546875" style="38"/>
    <col min="10241" max="10241" width="5.28515625" style="38" bestFit="1" customWidth="1"/>
    <col min="10242" max="10242" width="45.140625" style="38" bestFit="1" customWidth="1"/>
    <col min="10243" max="10243" width="42.42578125" style="38" customWidth="1"/>
    <col min="10244" max="10244" width="15" style="38" customWidth="1"/>
    <col min="10245" max="10245" width="15.140625" style="38" customWidth="1"/>
    <col min="10246" max="10246" width="15.28515625" style="38" customWidth="1"/>
    <col min="10247" max="10247" width="13.85546875" style="38" customWidth="1"/>
    <col min="10248" max="10250" width="16.28515625" style="38" customWidth="1"/>
    <col min="10251" max="10251" width="35.7109375" style="38" bestFit="1" customWidth="1"/>
    <col min="10252" max="10496" width="8.85546875" style="38"/>
    <col min="10497" max="10497" width="5.28515625" style="38" bestFit="1" customWidth="1"/>
    <col min="10498" max="10498" width="45.140625" style="38" bestFit="1" customWidth="1"/>
    <col min="10499" max="10499" width="42.42578125" style="38" customWidth="1"/>
    <col min="10500" max="10500" width="15" style="38" customWidth="1"/>
    <col min="10501" max="10501" width="15.140625" style="38" customWidth="1"/>
    <col min="10502" max="10502" width="15.28515625" style="38" customWidth="1"/>
    <col min="10503" max="10503" width="13.85546875" style="38" customWidth="1"/>
    <col min="10504" max="10506" width="16.28515625" style="38" customWidth="1"/>
    <col min="10507" max="10507" width="35.7109375" style="38" bestFit="1" customWidth="1"/>
    <col min="10508" max="10752" width="8.85546875" style="38"/>
    <col min="10753" max="10753" width="5.28515625" style="38" bestFit="1" customWidth="1"/>
    <col min="10754" max="10754" width="45.140625" style="38" bestFit="1" customWidth="1"/>
    <col min="10755" max="10755" width="42.42578125" style="38" customWidth="1"/>
    <col min="10756" max="10756" width="15" style="38" customWidth="1"/>
    <col min="10757" max="10757" width="15.140625" style="38" customWidth="1"/>
    <col min="10758" max="10758" width="15.28515625" style="38" customWidth="1"/>
    <col min="10759" max="10759" width="13.85546875" style="38" customWidth="1"/>
    <col min="10760" max="10762" width="16.28515625" style="38" customWidth="1"/>
    <col min="10763" max="10763" width="35.7109375" style="38" bestFit="1" customWidth="1"/>
    <col min="10764" max="11008" width="8.85546875" style="38"/>
    <col min="11009" max="11009" width="5.28515625" style="38" bestFit="1" customWidth="1"/>
    <col min="11010" max="11010" width="45.140625" style="38" bestFit="1" customWidth="1"/>
    <col min="11011" max="11011" width="42.42578125" style="38" customWidth="1"/>
    <col min="11012" max="11012" width="15" style="38" customWidth="1"/>
    <col min="11013" max="11013" width="15.140625" style="38" customWidth="1"/>
    <col min="11014" max="11014" width="15.28515625" style="38" customWidth="1"/>
    <col min="11015" max="11015" width="13.85546875" style="38" customWidth="1"/>
    <col min="11016" max="11018" width="16.28515625" style="38" customWidth="1"/>
    <col min="11019" max="11019" width="35.7109375" style="38" bestFit="1" customWidth="1"/>
    <col min="11020" max="11264" width="8.85546875" style="38"/>
    <col min="11265" max="11265" width="5.28515625" style="38" bestFit="1" customWidth="1"/>
    <col min="11266" max="11266" width="45.140625" style="38" bestFit="1" customWidth="1"/>
    <col min="11267" max="11267" width="42.42578125" style="38" customWidth="1"/>
    <col min="11268" max="11268" width="15" style="38" customWidth="1"/>
    <col min="11269" max="11269" width="15.140625" style="38" customWidth="1"/>
    <col min="11270" max="11270" width="15.28515625" style="38" customWidth="1"/>
    <col min="11271" max="11271" width="13.85546875" style="38" customWidth="1"/>
    <col min="11272" max="11274" width="16.28515625" style="38" customWidth="1"/>
    <col min="11275" max="11275" width="35.7109375" style="38" bestFit="1" customWidth="1"/>
    <col min="11276" max="11520" width="8.85546875" style="38"/>
    <col min="11521" max="11521" width="5.28515625" style="38" bestFit="1" customWidth="1"/>
    <col min="11522" max="11522" width="45.140625" style="38" bestFit="1" customWidth="1"/>
    <col min="11523" max="11523" width="42.42578125" style="38" customWidth="1"/>
    <col min="11524" max="11524" width="15" style="38" customWidth="1"/>
    <col min="11525" max="11525" width="15.140625" style="38" customWidth="1"/>
    <col min="11526" max="11526" width="15.28515625" style="38" customWidth="1"/>
    <col min="11527" max="11527" width="13.85546875" style="38" customWidth="1"/>
    <col min="11528" max="11530" width="16.28515625" style="38" customWidth="1"/>
    <col min="11531" max="11531" width="35.7109375" style="38" bestFit="1" customWidth="1"/>
    <col min="11532" max="11776" width="8.85546875" style="38"/>
    <col min="11777" max="11777" width="5.28515625" style="38" bestFit="1" customWidth="1"/>
    <col min="11778" max="11778" width="45.140625" style="38" bestFit="1" customWidth="1"/>
    <col min="11779" max="11779" width="42.42578125" style="38" customWidth="1"/>
    <col min="11780" max="11780" width="15" style="38" customWidth="1"/>
    <col min="11781" max="11781" width="15.140625" style="38" customWidth="1"/>
    <col min="11782" max="11782" width="15.28515625" style="38" customWidth="1"/>
    <col min="11783" max="11783" width="13.85546875" style="38" customWidth="1"/>
    <col min="11784" max="11786" width="16.28515625" style="38" customWidth="1"/>
    <col min="11787" max="11787" width="35.7109375" style="38" bestFit="1" customWidth="1"/>
    <col min="11788" max="12032" width="8.85546875" style="38"/>
    <col min="12033" max="12033" width="5.28515625" style="38" bestFit="1" customWidth="1"/>
    <col min="12034" max="12034" width="45.140625" style="38" bestFit="1" customWidth="1"/>
    <col min="12035" max="12035" width="42.42578125" style="38" customWidth="1"/>
    <col min="12036" max="12036" width="15" style="38" customWidth="1"/>
    <col min="12037" max="12037" width="15.140625" style="38" customWidth="1"/>
    <col min="12038" max="12038" width="15.28515625" style="38" customWidth="1"/>
    <col min="12039" max="12039" width="13.85546875" style="38" customWidth="1"/>
    <col min="12040" max="12042" width="16.28515625" style="38" customWidth="1"/>
    <col min="12043" max="12043" width="35.7109375" style="38" bestFit="1" customWidth="1"/>
    <col min="12044" max="12288" width="8.85546875" style="38"/>
    <col min="12289" max="12289" width="5.28515625" style="38" bestFit="1" customWidth="1"/>
    <col min="12290" max="12290" width="45.140625" style="38" bestFit="1" customWidth="1"/>
    <col min="12291" max="12291" width="42.42578125" style="38" customWidth="1"/>
    <col min="12292" max="12292" width="15" style="38" customWidth="1"/>
    <col min="12293" max="12293" width="15.140625" style="38" customWidth="1"/>
    <col min="12294" max="12294" width="15.28515625" style="38" customWidth="1"/>
    <col min="12295" max="12295" width="13.85546875" style="38" customWidth="1"/>
    <col min="12296" max="12298" width="16.28515625" style="38" customWidth="1"/>
    <col min="12299" max="12299" width="35.7109375" style="38" bestFit="1" customWidth="1"/>
    <col min="12300" max="12544" width="8.85546875" style="38"/>
    <col min="12545" max="12545" width="5.28515625" style="38" bestFit="1" customWidth="1"/>
    <col min="12546" max="12546" width="45.140625" style="38" bestFit="1" customWidth="1"/>
    <col min="12547" max="12547" width="42.42578125" style="38" customWidth="1"/>
    <col min="12548" max="12548" width="15" style="38" customWidth="1"/>
    <col min="12549" max="12549" width="15.140625" style="38" customWidth="1"/>
    <col min="12550" max="12550" width="15.28515625" style="38" customWidth="1"/>
    <col min="12551" max="12551" width="13.85546875" style="38" customWidth="1"/>
    <col min="12552" max="12554" width="16.28515625" style="38" customWidth="1"/>
    <col min="12555" max="12555" width="35.7109375" style="38" bestFit="1" customWidth="1"/>
    <col min="12556" max="12800" width="8.85546875" style="38"/>
    <col min="12801" max="12801" width="5.28515625" style="38" bestFit="1" customWidth="1"/>
    <col min="12802" max="12802" width="45.140625" style="38" bestFit="1" customWidth="1"/>
    <col min="12803" max="12803" width="42.42578125" style="38" customWidth="1"/>
    <col min="12804" max="12804" width="15" style="38" customWidth="1"/>
    <col min="12805" max="12805" width="15.140625" style="38" customWidth="1"/>
    <col min="12806" max="12806" width="15.28515625" style="38" customWidth="1"/>
    <col min="12807" max="12807" width="13.85546875" style="38" customWidth="1"/>
    <col min="12808" max="12810" width="16.28515625" style="38" customWidth="1"/>
    <col min="12811" max="12811" width="35.7109375" style="38" bestFit="1" customWidth="1"/>
    <col min="12812" max="13056" width="8.85546875" style="38"/>
    <col min="13057" max="13057" width="5.28515625" style="38" bestFit="1" customWidth="1"/>
    <col min="13058" max="13058" width="45.140625" style="38" bestFit="1" customWidth="1"/>
    <col min="13059" max="13059" width="42.42578125" style="38" customWidth="1"/>
    <col min="13060" max="13060" width="15" style="38" customWidth="1"/>
    <col min="13061" max="13061" width="15.140625" style="38" customWidth="1"/>
    <col min="13062" max="13062" width="15.28515625" style="38" customWidth="1"/>
    <col min="13063" max="13063" width="13.85546875" style="38" customWidth="1"/>
    <col min="13064" max="13066" width="16.28515625" style="38" customWidth="1"/>
    <col min="13067" max="13067" width="35.7109375" style="38" bestFit="1" customWidth="1"/>
    <col min="13068" max="13312" width="8.85546875" style="38"/>
    <col min="13313" max="13313" width="5.28515625" style="38" bestFit="1" customWidth="1"/>
    <col min="13314" max="13314" width="45.140625" style="38" bestFit="1" customWidth="1"/>
    <col min="13315" max="13315" width="42.42578125" style="38" customWidth="1"/>
    <col min="13316" max="13316" width="15" style="38" customWidth="1"/>
    <col min="13317" max="13317" width="15.140625" style="38" customWidth="1"/>
    <col min="13318" max="13318" width="15.28515625" style="38" customWidth="1"/>
    <col min="13319" max="13319" width="13.85546875" style="38" customWidth="1"/>
    <col min="13320" max="13322" width="16.28515625" style="38" customWidth="1"/>
    <col min="13323" max="13323" width="35.7109375" style="38" bestFit="1" customWidth="1"/>
    <col min="13324" max="13568" width="8.85546875" style="38"/>
    <col min="13569" max="13569" width="5.28515625" style="38" bestFit="1" customWidth="1"/>
    <col min="13570" max="13570" width="45.140625" style="38" bestFit="1" customWidth="1"/>
    <col min="13571" max="13571" width="42.42578125" style="38" customWidth="1"/>
    <col min="13572" max="13572" width="15" style="38" customWidth="1"/>
    <col min="13573" max="13573" width="15.140625" style="38" customWidth="1"/>
    <col min="13574" max="13574" width="15.28515625" style="38" customWidth="1"/>
    <col min="13575" max="13575" width="13.85546875" style="38" customWidth="1"/>
    <col min="13576" max="13578" width="16.28515625" style="38" customWidth="1"/>
    <col min="13579" max="13579" width="35.7109375" style="38" bestFit="1" customWidth="1"/>
    <col min="13580" max="13824" width="8.85546875" style="38"/>
    <col min="13825" max="13825" width="5.28515625" style="38" bestFit="1" customWidth="1"/>
    <col min="13826" max="13826" width="45.140625" style="38" bestFit="1" customWidth="1"/>
    <col min="13827" max="13827" width="42.42578125" style="38" customWidth="1"/>
    <col min="13828" max="13828" width="15" style="38" customWidth="1"/>
    <col min="13829" max="13829" width="15.140625" style="38" customWidth="1"/>
    <col min="13830" max="13830" width="15.28515625" style="38" customWidth="1"/>
    <col min="13831" max="13831" width="13.85546875" style="38" customWidth="1"/>
    <col min="13832" max="13834" width="16.28515625" style="38" customWidth="1"/>
    <col min="13835" max="13835" width="35.7109375" style="38" bestFit="1" customWidth="1"/>
    <col min="13836" max="14080" width="8.85546875" style="38"/>
    <col min="14081" max="14081" width="5.28515625" style="38" bestFit="1" customWidth="1"/>
    <col min="14082" max="14082" width="45.140625" style="38" bestFit="1" customWidth="1"/>
    <col min="14083" max="14083" width="42.42578125" style="38" customWidth="1"/>
    <col min="14084" max="14084" width="15" style="38" customWidth="1"/>
    <col min="14085" max="14085" width="15.140625" style="38" customWidth="1"/>
    <col min="14086" max="14086" width="15.28515625" style="38" customWidth="1"/>
    <col min="14087" max="14087" width="13.85546875" style="38" customWidth="1"/>
    <col min="14088" max="14090" width="16.28515625" style="38" customWidth="1"/>
    <col min="14091" max="14091" width="35.7109375" style="38" bestFit="1" customWidth="1"/>
    <col min="14092" max="14336" width="8.85546875" style="38"/>
    <col min="14337" max="14337" width="5.28515625" style="38" bestFit="1" customWidth="1"/>
    <col min="14338" max="14338" width="45.140625" style="38" bestFit="1" customWidth="1"/>
    <col min="14339" max="14339" width="42.42578125" style="38" customWidth="1"/>
    <col min="14340" max="14340" width="15" style="38" customWidth="1"/>
    <col min="14341" max="14341" width="15.140625" style="38" customWidth="1"/>
    <col min="14342" max="14342" width="15.28515625" style="38" customWidth="1"/>
    <col min="14343" max="14343" width="13.85546875" style="38" customWidth="1"/>
    <col min="14344" max="14346" width="16.28515625" style="38" customWidth="1"/>
    <col min="14347" max="14347" width="35.7109375" style="38" bestFit="1" customWidth="1"/>
    <col min="14348" max="14592" width="8.85546875" style="38"/>
    <col min="14593" max="14593" width="5.28515625" style="38" bestFit="1" customWidth="1"/>
    <col min="14594" max="14594" width="45.140625" style="38" bestFit="1" customWidth="1"/>
    <col min="14595" max="14595" width="42.42578125" style="38" customWidth="1"/>
    <col min="14596" max="14596" width="15" style="38" customWidth="1"/>
    <col min="14597" max="14597" width="15.140625" style="38" customWidth="1"/>
    <col min="14598" max="14598" width="15.28515625" style="38" customWidth="1"/>
    <col min="14599" max="14599" width="13.85546875" style="38" customWidth="1"/>
    <col min="14600" max="14602" width="16.28515625" style="38" customWidth="1"/>
    <col min="14603" max="14603" width="35.7109375" style="38" bestFit="1" customWidth="1"/>
    <col min="14604" max="14848" width="8.85546875" style="38"/>
    <col min="14849" max="14849" width="5.28515625" style="38" bestFit="1" customWidth="1"/>
    <col min="14850" max="14850" width="45.140625" style="38" bestFit="1" customWidth="1"/>
    <col min="14851" max="14851" width="42.42578125" style="38" customWidth="1"/>
    <col min="14852" max="14852" width="15" style="38" customWidth="1"/>
    <col min="14853" max="14853" width="15.140625" style="38" customWidth="1"/>
    <col min="14854" max="14854" width="15.28515625" style="38" customWidth="1"/>
    <col min="14855" max="14855" width="13.85546875" style="38" customWidth="1"/>
    <col min="14856" max="14858" width="16.28515625" style="38" customWidth="1"/>
    <col min="14859" max="14859" width="35.7109375" style="38" bestFit="1" customWidth="1"/>
    <col min="14860" max="15104" width="8.85546875" style="38"/>
    <col min="15105" max="15105" width="5.28515625" style="38" bestFit="1" customWidth="1"/>
    <col min="15106" max="15106" width="45.140625" style="38" bestFit="1" customWidth="1"/>
    <col min="15107" max="15107" width="42.42578125" style="38" customWidth="1"/>
    <col min="15108" max="15108" width="15" style="38" customWidth="1"/>
    <col min="15109" max="15109" width="15.140625" style="38" customWidth="1"/>
    <col min="15110" max="15110" width="15.28515625" style="38" customWidth="1"/>
    <col min="15111" max="15111" width="13.85546875" style="38" customWidth="1"/>
    <col min="15112" max="15114" width="16.28515625" style="38" customWidth="1"/>
    <col min="15115" max="15115" width="35.7109375" style="38" bestFit="1" customWidth="1"/>
    <col min="15116" max="15360" width="8.85546875" style="38"/>
    <col min="15361" max="15361" width="5.28515625" style="38" bestFit="1" customWidth="1"/>
    <col min="15362" max="15362" width="45.140625" style="38" bestFit="1" customWidth="1"/>
    <col min="15363" max="15363" width="42.42578125" style="38" customWidth="1"/>
    <col min="15364" max="15364" width="15" style="38" customWidth="1"/>
    <col min="15365" max="15365" width="15.140625" style="38" customWidth="1"/>
    <col min="15366" max="15366" width="15.28515625" style="38" customWidth="1"/>
    <col min="15367" max="15367" width="13.85546875" style="38" customWidth="1"/>
    <col min="15368" max="15370" width="16.28515625" style="38" customWidth="1"/>
    <col min="15371" max="15371" width="35.7109375" style="38" bestFit="1" customWidth="1"/>
    <col min="15372" max="15616" width="8.85546875" style="38"/>
    <col min="15617" max="15617" width="5.28515625" style="38" bestFit="1" customWidth="1"/>
    <col min="15618" max="15618" width="45.140625" style="38" bestFit="1" customWidth="1"/>
    <col min="15619" max="15619" width="42.42578125" style="38" customWidth="1"/>
    <col min="15620" max="15620" width="15" style="38" customWidth="1"/>
    <col min="15621" max="15621" width="15.140625" style="38" customWidth="1"/>
    <col min="15622" max="15622" width="15.28515625" style="38" customWidth="1"/>
    <col min="15623" max="15623" width="13.85546875" style="38" customWidth="1"/>
    <col min="15624" max="15626" width="16.28515625" style="38" customWidth="1"/>
    <col min="15627" max="15627" width="35.7109375" style="38" bestFit="1" customWidth="1"/>
    <col min="15628" max="15872" width="8.85546875" style="38"/>
    <col min="15873" max="15873" width="5.28515625" style="38" bestFit="1" customWidth="1"/>
    <col min="15874" max="15874" width="45.140625" style="38" bestFit="1" customWidth="1"/>
    <col min="15875" max="15875" width="42.42578125" style="38" customWidth="1"/>
    <col min="15876" max="15876" width="15" style="38" customWidth="1"/>
    <col min="15877" max="15877" width="15.140625" style="38" customWidth="1"/>
    <col min="15878" max="15878" width="15.28515625" style="38" customWidth="1"/>
    <col min="15879" max="15879" width="13.85546875" style="38" customWidth="1"/>
    <col min="15880" max="15882" width="16.28515625" style="38" customWidth="1"/>
    <col min="15883" max="15883" width="35.7109375" style="38" bestFit="1" customWidth="1"/>
    <col min="15884" max="16128" width="8.85546875" style="38"/>
    <col min="16129" max="16129" width="5.28515625" style="38" bestFit="1" customWidth="1"/>
    <col min="16130" max="16130" width="45.140625" style="38" bestFit="1" customWidth="1"/>
    <col min="16131" max="16131" width="42.42578125" style="38" customWidth="1"/>
    <col min="16132" max="16132" width="15" style="38" customWidth="1"/>
    <col min="16133" max="16133" width="15.140625" style="38" customWidth="1"/>
    <col min="16134" max="16134" width="15.28515625" style="38" customWidth="1"/>
    <col min="16135" max="16135" width="13.85546875" style="38" customWidth="1"/>
    <col min="16136" max="16138" width="16.28515625" style="38" customWidth="1"/>
    <col min="16139" max="16139" width="35.7109375" style="38" bestFit="1" customWidth="1"/>
    <col min="16140" max="16384" width="8.85546875" style="38"/>
  </cols>
  <sheetData>
    <row r="1" spans="1:11" ht="16.5" thickBot="1" x14ac:dyDescent="0.3">
      <c r="A1" s="398" t="s">
        <v>110</v>
      </c>
      <c r="B1" s="399"/>
      <c r="C1" s="399"/>
      <c r="D1" s="399"/>
      <c r="E1" s="399"/>
      <c r="F1" s="399"/>
      <c r="G1" s="399"/>
      <c r="H1" s="399"/>
      <c r="I1" s="399"/>
      <c r="J1" s="399"/>
      <c r="K1" s="400"/>
    </row>
    <row r="2" spans="1:11" ht="16.5" thickBot="1" x14ac:dyDescent="0.3">
      <c r="A2" s="401" t="s">
        <v>264</v>
      </c>
      <c r="B2" s="402"/>
      <c r="C2" s="67" t="s">
        <v>0</v>
      </c>
      <c r="D2" s="66"/>
      <c r="E2" s="65" t="s">
        <v>1</v>
      </c>
      <c r="F2" s="64">
        <v>2015</v>
      </c>
      <c r="G2" s="63"/>
      <c r="H2" s="62"/>
      <c r="I2" s="62"/>
      <c r="J2" s="62"/>
      <c r="K2" s="230"/>
    </row>
    <row r="3" spans="1:11" ht="26.25" customHeight="1" thickBot="1" x14ac:dyDescent="0.25">
      <c r="A3" s="61"/>
      <c r="B3" s="60"/>
      <c r="C3" s="403" t="s">
        <v>109</v>
      </c>
      <c r="D3" s="405" t="s">
        <v>108</v>
      </c>
      <c r="E3" s="408" t="s">
        <v>3</v>
      </c>
      <c r="F3" s="403" t="s">
        <v>7</v>
      </c>
      <c r="G3" s="59" t="s">
        <v>4</v>
      </c>
      <c r="H3" s="372" t="s">
        <v>5</v>
      </c>
      <c r="I3" s="22" t="s">
        <v>301</v>
      </c>
      <c r="J3" s="389" t="s">
        <v>305</v>
      </c>
      <c r="K3" s="22" t="s">
        <v>301</v>
      </c>
    </row>
    <row r="4" spans="1:11" ht="15.75" thickTop="1" thickBot="1" x14ac:dyDescent="0.25">
      <c r="A4" s="58"/>
      <c r="B4" s="56" t="s">
        <v>2</v>
      </c>
      <c r="C4" s="404"/>
      <c r="D4" s="406"/>
      <c r="E4" s="409"/>
      <c r="F4" s="411"/>
      <c r="G4" s="189" t="s">
        <v>9</v>
      </c>
      <c r="H4" s="372"/>
      <c r="I4" s="187" t="s">
        <v>302</v>
      </c>
      <c r="J4" s="389"/>
      <c r="K4" s="185" t="s">
        <v>302</v>
      </c>
    </row>
    <row r="5" spans="1:11" ht="15.75" thickTop="1" thickBot="1" x14ac:dyDescent="0.25">
      <c r="A5" s="57" t="s">
        <v>6</v>
      </c>
      <c r="B5" s="56" t="s">
        <v>8</v>
      </c>
      <c r="C5" s="413" t="s">
        <v>107</v>
      </c>
      <c r="D5" s="406"/>
      <c r="E5" s="409"/>
      <c r="F5" s="411"/>
      <c r="G5" s="189" t="s">
        <v>13</v>
      </c>
      <c r="H5" s="372"/>
      <c r="I5" s="177" t="s">
        <v>303</v>
      </c>
      <c r="J5" s="389"/>
      <c r="K5" s="177" t="s">
        <v>303</v>
      </c>
    </row>
    <row r="6" spans="1:11" ht="15.75" thickTop="1" thickBot="1" x14ac:dyDescent="0.25">
      <c r="A6" s="55"/>
      <c r="B6" s="54"/>
      <c r="C6" s="414"/>
      <c r="D6" s="407"/>
      <c r="E6" s="410"/>
      <c r="F6" s="412"/>
      <c r="G6" s="53" t="s">
        <v>14</v>
      </c>
      <c r="H6" s="373"/>
      <c r="I6" s="188" t="s">
        <v>304</v>
      </c>
      <c r="J6" s="390"/>
      <c r="K6" s="186" t="s">
        <v>304</v>
      </c>
    </row>
    <row r="7" spans="1:11" ht="15" thickTop="1" x14ac:dyDescent="0.2">
      <c r="A7" s="417">
        <v>1</v>
      </c>
      <c r="B7" s="52" t="s">
        <v>106</v>
      </c>
      <c r="C7" s="419" t="s">
        <v>105</v>
      </c>
      <c r="D7" s="420">
        <v>40000</v>
      </c>
      <c r="E7" s="423">
        <v>3728824</v>
      </c>
      <c r="F7" s="424">
        <v>2018724</v>
      </c>
      <c r="G7" s="48" t="s">
        <v>104</v>
      </c>
      <c r="H7" s="415">
        <v>250000</v>
      </c>
      <c r="I7" s="227">
        <v>250000</v>
      </c>
      <c r="J7" s="416">
        <v>250000</v>
      </c>
      <c r="K7" s="231">
        <v>250000</v>
      </c>
    </row>
    <row r="8" spans="1:11" x14ac:dyDescent="0.2">
      <c r="A8" s="418"/>
      <c r="B8" s="51" t="s">
        <v>103</v>
      </c>
      <c r="C8" s="419"/>
      <c r="D8" s="421"/>
      <c r="E8" s="423"/>
      <c r="F8" s="425"/>
      <c r="G8" s="48" t="s">
        <v>102</v>
      </c>
      <c r="H8" s="415"/>
      <c r="I8" s="227">
        <v>250000</v>
      </c>
      <c r="J8" s="416"/>
      <c r="K8" s="231">
        <v>250000</v>
      </c>
    </row>
    <row r="9" spans="1:11" x14ac:dyDescent="0.2">
      <c r="A9" s="418"/>
      <c r="B9" s="50" t="s">
        <v>101</v>
      </c>
      <c r="C9" s="419"/>
      <c r="D9" s="422"/>
      <c r="E9" s="423"/>
      <c r="F9" s="426"/>
      <c r="G9" s="48" t="s">
        <v>100</v>
      </c>
      <c r="H9" s="415"/>
      <c r="I9" s="227">
        <v>250000</v>
      </c>
      <c r="J9" s="416"/>
      <c r="K9" s="231">
        <v>250000</v>
      </c>
    </row>
    <row r="10" spans="1:11" x14ac:dyDescent="0.2">
      <c r="A10" s="417">
        <v>2</v>
      </c>
      <c r="B10" s="49" t="s">
        <v>99</v>
      </c>
      <c r="C10" s="427" t="s">
        <v>98</v>
      </c>
      <c r="D10" s="420">
        <v>20000</v>
      </c>
      <c r="E10" s="428">
        <v>8430000</v>
      </c>
      <c r="F10" s="428">
        <v>3420000</v>
      </c>
      <c r="G10" s="48" t="s">
        <v>97</v>
      </c>
      <c r="H10" s="415">
        <v>0</v>
      </c>
      <c r="I10" s="227"/>
      <c r="J10" s="416">
        <v>0</v>
      </c>
      <c r="K10" s="231"/>
    </row>
    <row r="11" spans="1:11" x14ac:dyDescent="0.2">
      <c r="A11" s="418"/>
      <c r="B11" s="49" t="s">
        <v>96</v>
      </c>
      <c r="C11" s="427"/>
      <c r="D11" s="421"/>
      <c r="E11" s="428"/>
      <c r="F11" s="428"/>
      <c r="G11" s="48" t="s">
        <v>95</v>
      </c>
      <c r="H11" s="415"/>
      <c r="I11" s="227"/>
      <c r="J11" s="416"/>
      <c r="K11" s="231"/>
    </row>
    <row r="12" spans="1:11" x14ac:dyDescent="0.2">
      <c r="A12" s="418"/>
      <c r="B12" s="49" t="s">
        <v>94</v>
      </c>
      <c r="C12" s="427"/>
      <c r="D12" s="422"/>
      <c r="E12" s="428"/>
      <c r="F12" s="428"/>
      <c r="G12" s="48" t="s">
        <v>93</v>
      </c>
      <c r="H12" s="415"/>
      <c r="I12" s="227"/>
      <c r="J12" s="416"/>
      <c r="K12" s="231"/>
    </row>
    <row r="13" spans="1:11" ht="15" thickBot="1" x14ac:dyDescent="0.25">
      <c r="A13" s="232"/>
      <c r="B13" s="47"/>
      <c r="C13" s="46"/>
      <c r="D13" s="45"/>
      <c r="E13" s="43"/>
      <c r="F13" s="43"/>
      <c r="G13" s="44"/>
      <c r="H13" s="43"/>
      <c r="I13" s="43"/>
      <c r="J13" s="42"/>
      <c r="K13" s="233"/>
    </row>
    <row r="14" spans="1:11" ht="15.75" thickTop="1" thickBot="1" x14ac:dyDescent="0.25">
      <c r="A14" s="234"/>
      <c r="B14" s="235"/>
      <c r="C14" s="236" t="s">
        <v>10</v>
      </c>
      <c r="D14" s="237"/>
      <c r="E14" s="238">
        <f>SUM(E7:E12)</f>
        <v>12158824</v>
      </c>
      <c r="F14" s="239">
        <f>SUM(F7:F12)</f>
        <v>5438724</v>
      </c>
      <c r="G14" s="240"/>
      <c r="H14" s="239">
        <f>SUM(H7:H12)</f>
        <v>250000</v>
      </c>
      <c r="I14" s="239"/>
      <c r="J14" s="239">
        <f>SUM(J7:J12)</f>
        <v>250000</v>
      </c>
      <c r="K14" s="241"/>
    </row>
    <row r="18" spans="1:6" x14ac:dyDescent="0.2">
      <c r="A18" s="38"/>
      <c r="D18" s="38"/>
      <c r="E18" s="41"/>
      <c r="F18" s="41"/>
    </row>
  </sheetData>
  <mergeCells count="23">
    <mergeCell ref="H7:H9"/>
    <mergeCell ref="J7:J9"/>
    <mergeCell ref="A10:A12"/>
    <mergeCell ref="H10:H12"/>
    <mergeCell ref="J10:J12"/>
    <mergeCell ref="A7:A9"/>
    <mergeCell ref="C7:C9"/>
    <mergeCell ref="D7:D9"/>
    <mergeCell ref="E7:E9"/>
    <mergeCell ref="F7:F9"/>
    <mergeCell ref="C10:C12"/>
    <mergeCell ref="D10:D12"/>
    <mergeCell ref="E10:E12"/>
    <mergeCell ref="F10:F12"/>
    <mergeCell ref="A1:K1"/>
    <mergeCell ref="A2:B2"/>
    <mergeCell ref="C3:C4"/>
    <mergeCell ref="D3:D6"/>
    <mergeCell ref="E3:E6"/>
    <mergeCell ref="F3:F6"/>
    <mergeCell ref="H3:H6"/>
    <mergeCell ref="J3:J6"/>
    <mergeCell ref="C5:C6"/>
  </mergeCells>
  <pageMargins left="0.19685039370078741" right="0.19685039370078741" top="0.78740157480314965" bottom="0.78740157480314965" header="0.31496062992125984" footer="0.31496062992125984"/>
  <pageSetup paperSize="9" scale="62" fitToHeight="0" orientation="landscape" r:id="rId1"/>
  <headerFooter>
    <oddHeader>&amp;C&amp;8Příloha usnesení zastupitelstva městské části Praha 4 č. 7Z-29/2015, ze dne 13. 5. 2015</oddHeader>
    <oddFooter>Stránka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2" tint="-0.499984740745262"/>
  </sheetPr>
  <dimension ref="A1:K23"/>
  <sheetViews>
    <sheetView view="pageLayout" zoomScaleNormal="100" workbookViewId="0">
      <selection activeCell="L10" sqref="L10:L12"/>
    </sheetView>
  </sheetViews>
  <sheetFormatPr defaultColWidth="8.85546875" defaultRowHeight="14.25" x14ac:dyDescent="0.2"/>
  <cols>
    <col min="1" max="1" width="5.28515625" style="40" bestFit="1" customWidth="1"/>
    <col min="2" max="2" width="45.140625" style="38" bestFit="1" customWidth="1"/>
    <col min="3" max="3" width="42.42578125" style="38" customWidth="1"/>
    <col min="4" max="4" width="15" style="39" customWidth="1"/>
    <col min="5" max="5" width="16.7109375" style="38" customWidth="1"/>
    <col min="6" max="6" width="16.42578125" style="38" customWidth="1"/>
    <col min="7" max="7" width="13.85546875" style="38" customWidth="1"/>
    <col min="8" max="11" width="16.28515625" style="38" customWidth="1"/>
    <col min="12" max="256" width="8.85546875" style="38"/>
    <col min="257" max="257" width="5.28515625" style="38" bestFit="1" customWidth="1"/>
    <col min="258" max="258" width="45.140625" style="38" bestFit="1" customWidth="1"/>
    <col min="259" max="259" width="42.42578125" style="38" customWidth="1"/>
    <col min="260" max="260" width="15" style="38" customWidth="1"/>
    <col min="261" max="261" width="15.140625" style="38" customWidth="1"/>
    <col min="262" max="262" width="15.28515625" style="38" customWidth="1"/>
    <col min="263" max="263" width="13.85546875" style="38" customWidth="1"/>
    <col min="264" max="266" width="16.28515625" style="38" customWidth="1"/>
    <col min="267" max="267" width="35.7109375" style="38" bestFit="1" customWidth="1"/>
    <col min="268" max="512" width="8.85546875" style="38"/>
    <col min="513" max="513" width="5.28515625" style="38" bestFit="1" customWidth="1"/>
    <col min="514" max="514" width="45.140625" style="38" bestFit="1" customWidth="1"/>
    <col min="515" max="515" width="42.42578125" style="38" customWidth="1"/>
    <col min="516" max="516" width="15" style="38" customWidth="1"/>
    <col min="517" max="517" width="15.140625" style="38" customWidth="1"/>
    <col min="518" max="518" width="15.28515625" style="38" customWidth="1"/>
    <col min="519" max="519" width="13.85546875" style="38" customWidth="1"/>
    <col min="520" max="522" width="16.28515625" style="38" customWidth="1"/>
    <col min="523" max="523" width="35.7109375" style="38" bestFit="1" customWidth="1"/>
    <col min="524" max="768" width="8.85546875" style="38"/>
    <col min="769" max="769" width="5.28515625" style="38" bestFit="1" customWidth="1"/>
    <col min="770" max="770" width="45.140625" style="38" bestFit="1" customWidth="1"/>
    <col min="771" max="771" width="42.42578125" style="38" customWidth="1"/>
    <col min="772" max="772" width="15" style="38" customWidth="1"/>
    <col min="773" max="773" width="15.140625" style="38" customWidth="1"/>
    <col min="774" max="774" width="15.28515625" style="38" customWidth="1"/>
    <col min="775" max="775" width="13.85546875" style="38" customWidth="1"/>
    <col min="776" max="778" width="16.28515625" style="38" customWidth="1"/>
    <col min="779" max="779" width="35.7109375" style="38" bestFit="1" customWidth="1"/>
    <col min="780" max="1024" width="8.85546875" style="38"/>
    <col min="1025" max="1025" width="5.28515625" style="38" bestFit="1" customWidth="1"/>
    <col min="1026" max="1026" width="45.140625" style="38" bestFit="1" customWidth="1"/>
    <col min="1027" max="1027" width="42.42578125" style="38" customWidth="1"/>
    <col min="1028" max="1028" width="15" style="38" customWidth="1"/>
    <col min="1029" max="1029" width="15.140625" style="38" customWidth="1"/>
    <col min="1030" max="1030" width="15.28515625" style="38" customWidth="1"/>
    <col min="1031" max="1031" width="13.85546875" style="38" customWidth="1"/>
    <col min="1032" max="1034" width="16.28515625" style="38" customWidth="1"/>
    <col min="1035" max="1035" width="35.7109375" style="38" bestFit="1" customWidth="1"/>
    <col min="1036" max="1280" width="8.85546875" style="38"/>
    <col min="1281" max="1281" width="5.28515625" style="38" bestFit="1" customWidth="1"/>
    <col min="1282" max="1282" width="45.140625" style="38" bestFit="1" customWidth="1"/>
    <col min="1283" max="1283" width="42.42578125" style="38" customWidth="1"/>
    <col min="1284" max="1284" width="15" style="38" customWidth="1"/>
    <col min="1285" max="1285" width="15.140625" style="38" customWidth="1"/>
    <col min="1286" max="1286" width="15.28515625" style="38" customWidth="1"/>
    <col min="1287" max="1287" width="13.85546875" style="38" customWidth="1"/>
    <col min="1288" max="1290" width="16.28515625" style="38" customWidth="1"/>
    <col min="1291" max="1291" width="35.7109375" style="38" bestFit="1" customWidth="1"/>
    <col min="1292" max="1536" width="8.85546875" style="38"/>
    <col min="1537" max="1537" width="5.28515625" style="38" bestFit="1" customWidth="1"/>
    <col min="1538" max="1538" width="45.140625" style="38" bestFit="1" customWidth="1"/>
    <col min="1539" max="1539" width="42.42578125" style="38" customWidth="1"/>
    <col min="1540" max="1540" width="15" style="38" customWidth="1"/>
    <col min="1541" max="1541" width="15.140625" style="38" customWidth="1"/>
    <col min="1542" max="1542" width="15.28515625" style="38" customWidth="1"/>
    <col min="1543" max="1543" width="13.85546875" style="38" customWidth="1"/>
    <col min="1544" max="1546" width="16.28515625" style="38" customWidth="1"/>
    <col min="1547" max="1547" width="35.7109375" style="38" bestFit="1" customWidth="1"/>
    <col min="1548" max="1792" width="8.85546875" style="38"/>
    <col min="1793" max="1793" width="5.28515625" style="38" bestFit="1" customWidth="1"/>
    <col min="1794" max="1794" width="45.140625" style="38" bestFit="1" customWidth="1"/>
    <col min="1795" max="1795" width="42.42578125" style="38" customWidth="1"/>
    <col min="1796" max="1796" width="15" style="38" customWidth="1"/>
    <col min="1797" max="1797" width="15.140625" style="38" customWidth="1"/>
    <col min="1798" max="1798" width="15.28515625" style="38" customWidth="1"/>
    <col min="1799" max="1799" width="13.85546875" style="38" customWidth="1"/>
    <col min="1800" max="1802" width="16.28515625" style="38" customWidth="1"/>
    <col min="1803" max="1803" width="35.7109375" style="38" bestFit="1" customWidth="1"/>
    <col min="1804" max="2048" width="8.85546875" style="38"/>
    <col min="2049" max="2049" width="5.28515625" style="38" bestFit="1" customWidth="1"/>
    <col min="2050" max="2050" width="45.140625" style="38" bestFit="1" customWidth="1"/>
    <col min="2051" max="2051" width="42.42578125" style="38" customWidth="1"/>
    <col min="2052" max="2052" width="15" style="38" customWidth="1"/>
    <col min="2053" max="2053" width="15.140625" style="38" customWidth="1"/>
    <col min="2054" max="2054" width="15.28515625" style="38" customWidth="1"/>
    <col min="2055" max="2055" width="13.85546875" style="38" customWidth="1"/>
    <col min="2056" max="2058" width="16.28515625" style="38" customWidth="1"/>
    <col min="2059" max="2059" width="35.7109375" style="38" bestFit="1" customWidth="1"/>
    <col min="2060" max="2304" width="8.85546875" style="38"/>
    <col min="2305" max="2305" width="5.28515625" style="38" bestFit="1" customWidth="1"/>
    <col min="2306" max="2306" width="45.140625" style="38" bestFit="1" customWidth="1"/>
    <col min="2307" max="2307" width="42.42578125" style="38" customWidth="1"/>
    <col min="2308" max="2308" width="15" style="38" customWidth="1"/>
    <col min="2309" max="2309" width="15.140625" style="38" customWidth="1"/>
    <col min="2310" max="2310" width="15.28515625" style="38" customWidth="1"/>
    <col min="2311" max="2311" width="13.85546875" style="38" customWidth="1"/>
    <col min="2312" max="2314" width="16.28515625" style="38" customWidth="1"/>
    <col min="2315" max="2315" width="35.7109375" style="38" bestFit="1" customWidth="1"/>
    <col min="2316" max="2560" width="8.85546875" style="38"/>
    <col min="2561" max="2561" width="5.28515625" style="38" bestFit="1" customWidth="1"/>
    <col min="2562" max="2562" width="45.140625" style="38" bestFit="1" customWidth="1"/>
    <col min="2563" max="2563" width="42.42578125" style="38" customWidth="1"/>
    <col min="2564" max="2564" width="15" style="38" customWidth="1"/>
    <col min="2565" max="2565" width="15.140625" style="38" customWidth="1"/>
    <col min="2566" max="2566" width="15.28515625" style="38" customWidth="1"/>
    <col min="2567" max="2567" width="13.85546875" style="38" customWidth="1"/>
    <col min="2568" max="2570" width="16.28515625" style="38" customWidth="1"/>
    <col min="2571" max="2571" width="35.7109375" style="38" bestFit="1" customWidth="1"/>
    <col min="2572" max="2816" width="8.85546875" style="38"/>
    <col min="2817" max="2817" width="5.28515625" style="38" bestFit="1" customWidth="1"/>
    <col min="2818" max="2818" width="45.140625" style="38" bestFit="1" customWidth="1"/>
    <col min="2819" max="2819" width="42.42578125" style="38" customWidth="1"/>
    <col min="2820" max="2820" width="15" style="38" customWidth="1"/>
    <col min="2821" max="2821" width="15.140625" style="38" customWidth="1"/>
    <col min="2822" max="2822" width="15.28515625" style="38" customWidth="1"/>
    <col min="2823" max="2823" width="13.85546875" style="38" customWidth="1"/>
    <col min="2824" max="2826" width="16.28515625" style="38" customWidth="1"/>
    <col min="2827" max="2827" width="35.7109375" style="38" bestFit="1" customWidth="1"/>
    <col min="2828" max="3072" width="8.85546875" style="38"/>
    <col min="3073" max="3073" width="5.28515625" style="38" bestFit="1" customWidth="1"/>
    <col min="3074" max="3074" width="45.140625" style="38" bestFit="1" customWidth="1"/>
    <col min="3075" max="3075" width="42.42578125" style="38" customWidth="1"/>
    <col min="3076" max="3076" width="15" style="38" customWidth="1"/>
    <col min="3077" max="3077" width="15.140625" style="38" customWidth="1"/>
    <col min="3078" max="3078" width="15.28515625" style="38" customWidth="1"/>
    <col min="3079" max="3079" width="13.85546875" style="38" customWidth="1"/>
    <col min="3080" max="3082" width="16.28515625" style="38" customWidth="1"/>
    <col min="3083" max="3083" width="35.7109375" style="38" bestFit="1" customWidth="1"/>
    <col min="3084" max="3328" width="8.85546875" style="38"/>
    <col min="3329" max="3329" width="5.28515625" style="38" bestFit="1" customWidth="1"/>
    <col min="3330" max="3330" width="45.140625" style="38" bestFit="1" customWidth="1"/>
    <col min="3331" max="3331" width="42.42578125" style="38" customWidth="1"/>
    <col min="3332" max="3332" width="15" style="38" customWidth="1"/>
    <col min="3333" max="3333" width="15.140625" style="38" customWidth="1"/>
    <col min="3334" max="3334" width="15.28515625" style="38" customWidth="1"/>
    <col min="3335" max="3335" width="13.85546875" style="38" customWidth="1"/>
    <col min="3336" max="3338" width="16.28515625" style="38" customWidth="1"/>
    <col min="3339" max="3339" width="35.7109375" style="38" bestFit="1" customWidth="1"/>
    <col min="3340" max="3584" width="8.85546875" style="38"/>
    <col min="3585" max="3585" width="5.28515625" style="38" bestFit="1" customWidth="1"/>
    <col min="3586" max="3586" width="45.140625" style="38" bestFit="1" customWidth="1"/>
    <col min="3587" max="3587" width="42.42578125" style="38" customWidth="1"/>
    <col min="3588" max="3588" width="15" style="38" customWidth="1"/>
    <col min="3589" max="3589" width="15.140625" style="38" customWidth="1"/>
    <col min="3590" max="3590" width="15.28515625" style="38" customWidth="1"/>
    <col min="3591" max="3591" width="13.85546875" style="38" customWidth="1"/>
    <col min="3592" max="3594" width="16.28515625" style="38" customWidth="1"/>
    <col min="3595" max="3595" width="35.7109375" style="38" bestFit="1" customWidth="1"/>
    <col min="3596" max="3840" width="8.85546875" style="38"/>
    <col min="3841" max="3841" width="5.28515625" style="38" bestFit="1" customWidth="1"/>
    <col min="3842" max="3842" width="45.140625" style="38" bestFit="1" customWidth="1"/>
    <col min="3843" max="3843" width="42.42578125" style="38" customWidth="1"/>
    <col min="3844" max="3844" width="15" style="38" customWidth="1"/>
    <col min="3845" max="3845" width="15.140625" style="38" customWidth="1"/>
    <col min="3846" max="3846" width="15.28515625" style="38" customWidth="1"/>
    <col min="3847" max="3847" width="13.85546875" style="38" customWidth="1"/>
    <col min="3848" max="3850" width="16.28515625" style="38" customWidth="1"/>
    <col min="3851" max="3851" width="35.7109375" style="38" bestFit="1" customWidth="1"/>
    <col min="3852" max="4096" width="8.85546875" style="38"/>
    <col min="4097" max="4097" width="5.28515625" style="38" bestFit="1" customWidth="1"/>
    <col min="4098" max="4098" width="45.140625" style="38" bestFit="1" customWidth="1"/>
    <col min="4099" max="4099" width="42.42578125" style="38" customWidth="1"/>
    <col min="4100" max="4100" width="15" style="38" customWidth="1"/>
    <col min="4101" max="4101" width="15.140625" style="38" customWidth="1"/>
    <col min="4102" max="4102" width="15.28515625" style="38" customWidth="1"/>
    <col min="4103" max="4103" width="13.85546875" style="38" customWidth="1"/>
    <col min="4104" max="4106" width="16.28515625" style="38" customWidth="1"/>
    <col min="4107" max="4107" width="35.7109375" style="38" bestFit="1" customWidth="1"/>
    <col min="4108" max="4352" width="8.85546875" style="38"/>
    <col min="4353" max="4353" width="5.28515625" style="38" bestFit="1" customWidth="1"/>
    <col min="4354" max="4354" width="45.140625" style="38" bestFit="1" customWidth="1"/>
    <col min="4355" max="4355" width="42.42578125" style="38" customWidth="1"/>
    <col min="4356" max="4356" width="15" style="38" customWidth="1"/>
    <col min="4357" max="4357" width="15.140625" style="38" customWidth="1"/>
    <col min="4358" max="4358" width="15.28515625" style="38" customWidth="1"/>
    <col min="4359" max="4359" width="13.85546875" style="38" customWidth="1"/>
    <col min="4360" max="4362" width="16.28515625" style="38" customWidth="1"/>
    <col min="4363" max="4363" width="35.7109375" style="38" bestFit="1" customWidth="1"/>
    <col min="4364" max="4608" width="8.85546875" style="38"/>
    <col min="4609" max="4609" width="5.28515625" style="38" bestFit="1" customWidth="1"/>
    <col min="4610" max="4610" width="45.140625" style="38" bestFit="1" customWidth="1"/>
    <col min="4611" max="4611" width="42.42578125" style="38" customWidth="1"/>
    <col min="4612" max="4612" width="15" style="38" customWidth="1"/>
    <col min="4613" max="4613" width="15.140625" style="38" customWidth="1"/>
    <col min="4614" max="4614" width="15.28515625" style="38" customWidth="1"/>
    <col min="4615" max="4615" width="13.85546875" style="38" customWidth="1"/>
    <col min="4616" max="4618" width="16.28515625" style="38" customWidth="1"/>
    <col min="4619" max="4619" width="35.7109375" style="38" bestFit="1" customWidth="1"/>
    <col min="4620" max="4864" width="8.85546875" style="38"/>
    <col min="4865" max="4865" width="5.28515625" style="38" bestFit="1" customWidth="1"/>
    <col min="4866" max="4866" width="45.140625" style="38" bestFit="1" customWidth="1"/>
    <col min="4867" max="4867" width="42.42578125" style="38" customWidth="1"/>
    <col min="4868" max="4868" width="15" style="38" customWidth="1"/>
    <col min="4869" max="4869" width="15.140625" style="38" customWidth="1"/>
    <col min="4870" max="4870" width="15.28515625" style="38" customWidth="1"/>
    <col min="4871" max="4871" width="13.85546875" style="38" customWidth="1"/>
    <col min="4872" max="4874" width="16.28515625" style="38" customWidth="1"/>
    <col min="4875" max="4875" width="35.7109375" style="38" bestFit="1" customWidth="1"/>
    <col min="4876" max="5120" width="8.85546875" style="38"/>
    <col min="5121" max="5121" width="5.28515625" style="38" bestFit="1" customWidth="1"/>
    <col min="5122" max="5122" width="45.140625" style="38" bestFit="1" customWidth="1"/>
    <col min="5123" max="5123" width="42.42578125" style="38" customWidth="1"/>
    <col min="5124" max="5124" width="15" style="38" customWidth="1"/>
    <col min="5125" max="5125" width="15.140625" style="38" customWidth="1"/>
    <col min="5126" max="5126" width="15.28515625" style="38" customWidth="1"/>
    <col min="5127" max="5127" width="13.85546875" style="38" customWidth="1"/>
    <col min="5128" max="5130" width="16.28515625" style="38" customWidth="1"/>
    <col min="5131" max="5131" width="35.7109375" style="38" bestFit="1" customWidth="1"/>
    <col min="5132" max="5376" width="8.85546875" style="38"/>
    <col min="5377" max="5377" width="5.28515625" style="38" bestFit="1" customWidth="1"/>
    <col min="5378" max="5378" width="45.140625" style="38" bestFit="1" customWidth="1"/>
    <col min="5379" max="5379" width="42.42578125" style="38" customWidth="1"/>
    <col min="5380" max="5380" width="15" style="38" customWidth="1"/>
    <col min="5381" max="5381" width="15.140625" style="38" customWidth="1"/>
    <col min="5382" max="5382" width="15.28515625" style="38" customWidth="1"/>
    <col min="5383" max="5383" width="13.85546875" style="38" customWidth="1"/>
    <col min="5384" max="5386" width="16.28515625" style="38" customWidth="1"/>
    <col min="5387" max="5387" width="35.7109375" style="38" bestFit="1" customWidth="1"/>
    <col min="5388" max="5632" width="8.85546875" style="38"/>
    <col min="5633" max="5633" width="5.28515625" style="38" bestFit="1" customWidth="1"/>
    <col min="5634" max="5634" width="45.140625" style="38" bestFit="1" customWidth="1"/>
    <col min="5635" max="5635" width="42.42578125" style="38" customWidth="1"/>
    <col min="5636" max="5636" width="15" style="38" customWidth="1"/>
    <col min="5637" max="5637" width="15.140625" style="38" customWidth="1"/>
    <col min="5638" max="5638" width="15.28515625" style="38" customWidth="1"/>
    <col min="5639" max="5639" width="13.85546875" style="38" customWidth="1"/>
    <col min="5640" max="5642" width="16.28515625" style="38" customWidth="1"/>
    <col min="5643" max="5643" width="35.7109375" style="38" bestFit="1" customWidth="1"/>
    <col min="5644" max="5888" width="8.85546875" style="38"/>
    <col min="5889" max="5889" width="5.28515625" style="38" bestFit="1" customWidth="1"/>
    <col min="5890" max="5890" width="45.140625" style="38" bestFit="1" customWidth="1"/>
    <col min="5891" max="5891" width="42.42578125" style="38" customWidth="1"/>
    <col min="5892" max="5892" width="15" style="38" customWidth="1"/>
    <col min="5893" max="5893" width="15.140625" style="38" customWidth="1"/>
    <col min="5894" max="5894" width="15.28515625" style="38" customWidth="1"/>
    <col min="5895" max="5895" width="13.85546875" style="38" customWidth="1"/>
    <col min="5896" max="5898" width="16.28515625" style="38" customWidth="1"/>
    <col min="5899" max="5899" width="35.7109375" style="38" bestFit="1" customWidth="1"/>
    <col min="5900" max="6144" width="8.85546875" style="38"/>
    <col min="6145" max="6145" width="5.28515625" style="38" bestFit="1" customWidth="1"/>
    <col min="6146" max="6146" width="45.140625" style="38" bestFit="1" customWidth="1"/>
    <col min="6147" max="6147" width="42.42578125" style="38" customWidth="1"/>
    <col min="6148" max="6148" width="15" style="38" customWidth="1"/>
    <col min="6149" max="6149" width="15.140625" style="38" customWidth="1"/>
    <col min="6150" max="6150" width="15.28515625" style="38" customWidth="1"/>
    <col min="6151" max="6151" width="13.85546875" style="38" customWidth="1"/>
    <col min="6152" max="6154" width="16.28515625" style="38" customWidth="1"/>
    <col min="6155" max="6155" width="35.7109375" style="38" bestFit="1" customWidth="1"/>
    <col min="6156" max="6400" width="8.85546875" style="38"/>
    <col min="6401" max="6401" width="5.28515625" style="38" bestFit="1" customWidth="1"/>
    <col min="6402" max="6402" width="45.140625" style="38" bestFit="1" customWidth="1"/>
    <col min="6403" max="6403" width="42.42578125" style="38" customWidth="1"/>
    <col min="6404" max="6404" width="15" style="38" customWidth="1"/>
    <col min="6405" max="6405" width="15.140625" style="38" customWidth="1"/>
    <col min="6406" max="6406" width="15.28515625" style="38" customWidth="1"/>
    <col min="6407" max="6407" width="13.85546875" style="38" customWidth="1"/>
    <col min="6408" max="6410" width="16.28515625" style="38" customWidth="1"/>
    <col min="6411" max="6411" width="35.7109375" style="38" bestFit="1" customWidth="1"/>
    <col min="6412" max="6656" width="8.85546875" style="38"/>
    <col min="6657" max="6657" width="5.28515625" style="38" bestFit="1" customWidth="1"/>
    <col min="6658" max="6658" width="45.140625" style="38" bestFit="1" customWidth="1"/>
    <col min="6659" max="6659" width="42.42578125" style="38" customWidth="1"/>
    <col min="6660" max="6660" width="15" style="38" customWidth="1"/>
    <col min="6661" max="6661" width="15.140625" style="38" customWidth="1"/>
    <col min="6662" max="6662" width="15.28515625" style="38" customWidth="1"/>
    <col min="6663" max="6663" width="13.85546875" style="38" customWidth="1"/>
    <col min="6664" max="6666" width="16.28515625" style="38" customWidth="1"/>
    <col min="6667" max="6667" width="35.7109375" style="38" bestFit="1" customWidth="1"/>
    <col min="6668" max="6912" width="8.85546875" style="38"/>
    <col min="6913" max="6913" width="5.28515625" style="38" bestFit="1" customWidth="1"/>
    <col min="6914" max="6914" width="45.140625" style="38" bestFit="1" customWidth="1"/>
    <col min="6915" max="6915" width="42.42578125" style="38" customWidth="1"/>
    <col min="6916" max="6916" width="15" style="38" customWidth="1"/>
    <col min="6917" max="6917" width="15.140625" style="38" customWidth="1"/>
    <col min="6918" max="6918" width="15.28515625" style="38" customWidth="1"/>
    <col min="6919" max="6919" width="13.85546875" style="38" customWidth="1"/>
    <col min="6920" max="6922" width="16.28515625" style="38" customWidth="1"/>
    <col min="6923" max="6923" width="35.7109375" style="38" bestFit="1" customWidth="1"/>
    <col min="6924" max="7168" width="8.85546875" style="38"/>
    <col min="7169" max="7169" width="5.28515625" style="38" bestFit="1" customWidth="1"/>
    <col min="7170" max="7170" width="45.140625" style="38" bestFit="1" customWidth="1"/>
    <col min="7171" max="7171" width="42.42578125" style="38" customWidth="1"/>
    <col min="7172" max="7172" width="15" style="38" customWidth="1"/>
    <col min="7173" max="7173" width="15.140625" style="38" customWidth="1"/>
    <col min="7174" max="7174" width="15.28515625" style="38" customWidth="1"/>
    <col min="7175" max="7175" width="13.85546875" style="38" customWidth="1"/>
    <col min="7176" max="7178" width="16.28515625" style="38" customWidth="1"/>
    <col min="7179" max="7179" width="35.7109375" style="38" bestFit="1" customWidth="1"/>
    <col min="7180" max="7424" width="8.85546875" style="38"/>
    <col min="7425" max="7425" width="5.28515625" style="38" bestFit="1" customWidth="1"/>
    <col min="7426" max="7426" width="45.140625" style="38" bestFit="1" customWidth="1"/>
    <col min="7427" max="7427" width="42.42578125" style="38" customWidth="1"/>
    <col min="7428" max="7428" width="15" style="38" customWidth="1"/>
    <col min="7429" max="7429" width="15.140625" style="38" customWidth="1"/>
    <col min="7430" max="7430" width="15.28515625" style="38" customWidth="1"/>
    <col min="7431" max="7431" width="13.85546875" style="38" customWidth="1"/>
    <col min="7432" max="7434" width="16.28515625" style="38" customWidth="1"/>
    <col min="7435" max="7435" width="35.7109375" style="38" bestFit="1" customWidth="1"/>
    <col min="7436" max="7680" width="8.85546875" style="38"/>
    <col min="7681" max="7681" width="5.28515625" style="38" bestFit="1" customWidth="1"/>
    <col min="7682" max="7682" width="45.140625" style="38" bestFit="1" customWidth="1"/>
    <col min="7683" max="7683" width="42.42578125" style="38" customWidth="1"/>
    <col min="7684" max="7684" width="15" style="38" customWidth="1"/>
    <col min="7685" max="7685" width="15.140625" style="38" customWidth="1"/>
    <col min="7686" max="7686" width="15.28515625" style="38" customWidth="1"/>
    <col min="7687" max="7687" width="13.85546875" style="38" customWidth="1"/>
    <col min="7688" max="7690" width="16.28515625" style="38" customWidth="1"/>
    <col min="7691" max="7691" width="35.7109375" style="38" bestFit="1" customWidth="1"/>
    <col min="7692" max="7936" width="8.85546875" style="38"/>
    <col min="7937" max="7937" width="5.28515625" style="38" bestFit="1" customWidth="1"/>
    <col min="7938" max="7938" width="45.140625" style="38" bestFit="1" customWidth="1"/>
    <col min="7939" max="7939" width="42.42578125" style="38" customWidth="1"/>
    <col min="7940" max="7940" width="15" style="38" customWidth="1"/>
    <col min="7941" max="7941" width="15.140625" style="38" customWidth="1"/>
    <col min="7942" max="7942" width="15.28515625" style="38" customWidth="1"/>
    <col min="7943" max="7943" width="13.85546875" style="38" customWidth="1"/>
    <col min="7944" max="7946" width="16.28515625" style="38" customWidth="1"/>
    <col min="7947" max="7947" width="35.7109375" style="38" bestFit="1" customWidth="1"/>
    <col min="7948" max="8192" width="8.85546875" style="38"/>
    <col min="8193" max="8193" width="5.28515625" style="38" bestFit="1" customWidth="1"/>
    <col min="8194" max="8194" width="45.140625" style="38" bestFit="1" customWidth="1"/>
    <col min="8195" max="8195" width="42.42578125" style="38" customWidth="1"/>
    <col min="8196" max="8196" width="15" style="38" customWidth="1"/>
    <col min="8197" max="8197" width="15.140625" style="38" customWidth="1"/>
    <col min="8198" max="8198" width="15.28515625" style="38" customWidth="1"/>
    <col min="8199" max="8199" width="13.85546875" style="38" customWidth="1"/>
    <col min="8200" max="8202" width="16.28515625" style="38" customWidth="1"/>
    <col min="8203" max="8203" width="35.7109375" style="38" bestFit="1" customWidth="1"/>
    <col min="8204" max="8448" width="8.85546875" style="38"/>
    <col min="8449" max="8449" width="5.28515625" style="38" bestFit="1" customWidth="1"/>
    <col min="8450" max="8450" width="45.140625" style="38" bestFit="1" customWidth="1"/>
    <col min="8451" max="8451" width="42.42578125" style="38" customWidth="1"/>
    <col min="8452" max="8452" width="15" style="38" customWidth="1"/>
    <col min="8453" max="8453" width="15.140625" style="38" customWidth="1"/>
    <col min="8454" max="8454" width="15.28515625" style="38" customWidth="1"/>
    <col min="8455" max="8455" width="13.85546875" style="38" customWidth="1"/>
    <col min="8456" max="8458" width="16.28515625" style="38" customWidth="1"/>
    <col min="8459" max="8459" width="35.7109375" style="38" bestFit="1" customWidth="1"/>
    <col min="8460" max="8704" width="8.85546875" style="38"/>
    <col min="8705" max="8705" width="5.28515625" style="38" bestFit="1" customWidth="1"/>
    <col min="8706" max="8706" width="45.140625" style="38" bestFit="1" customWidth="1"/>
    <col min="8707" max="8707" width="42.42578125" style="38" customWidth="1"/>
    <col min="8708" max="8708" width="15" style="38" customWidth="1"/>
    <col min="8709" max="8709" width="15.140625" style="38" customWidth="1"/>
    <col min="8710" max="8710" width="15.28515625" style="38" customWidth="1"/>
    <col min="8711" max="8711" width="13.85546875" style="38" customWidth="1"/>
    <col min="8712" max="8714" width="16.28515625" style="38" customWidth="1"/>
    <col min="8715" max="8715" width="35.7109375" style="38" bestFit="1" customWidth="1"/>
    <col min="8716" max="8960" width="8.85546875" style="38"/>
    <col min="8961" max="8961" width="5.28515625" style="38" bestFit="1" customWidth="1"/>
    <col min="8962" max="8962" width="45.140625" style="38" bestFit="1" customWidth="1"/>
    <col min="8963" max="8963" width="42.42578125" style="38" customWidth="1"/>
    <col min="8964" max="8964" width="15" style="38" customWidth="1"/>
    <col min="8965" max="8965" width="15.140625" style="38" customWidth="1"/>
    <col min="8966" max="8966" width="15.28515625" style="38" customWidth="1"/>
    <col min="8967" max="8967" width="13.85546875" style="38" customWidth="1"/>
    <col min="8968" max="8970" width="16.28515625" style="38" customWidth="1"/>
    <col min="8971" max="8971" width="35.7109375" style="38" bestFit="1" customWidth="1"/>
    <col min="8972" max="9216" width="8.85546875" style="38"/>
    <col min="9217" max="9217" width="5.28515625" style="38" bestFit="1" customWidth="1"/>
    <col min="9218" max="9218" width="45.140625" style="38" bestFit="1" customWidth="1"/>
    <col min="9219" max="9219" width="42.42578125" style="38" customWidth="1"/>
    <col min="9220" max="9220" width="15" style="38" customWidth="1"/>
    <col min="9221" max="9221" width="15.140625" style="38" customWidth="1"/>
    <col min="9222" max="9222" width="15.28515625" style="38" customWidth="1"/>
    <col min="9223" max="9223" width="13.85546875" style="38" customWidth="1"/>
    <col min="9224" max="9226" width="16.28515625" style="38" customWidth="1"/>
    <col min="9227" max="9227" width="35.7109375" style="38" bestFit="1" customWidth="1"/>
    <col min="9228" max="9472" width="8.85546875" style="38"/>
    <col min="9473" max="9473" width="5.28515625" style="38" bestFit="1" customWidth="1"/>
    <col min="9474" max="9474" width="45.140625" style="38" bestFit="1" customWidth="1"/>
    <col min="9475" max="9475" width="42.42578125" style="38" customWidth="1"/>
    <col min="9476" max="9476" width="15" style="38" customWidth="1"/>
    <col min="9477" max="9477" width="15.140625" style="38" customWidth="1"/>
    <col min="9478" max="9478" width="15.28515625" style="38" customWidth="1"/>
    <col min="9479" max="9479" width="13.85546875" style="38" customWidth="1"/>
    <col min="9480" max="9482" width="16.28515625" style="38" customWidth="1"/>
    <col min="9483" max="9483" width="35.7109375" style="38" bestFit="1" customWidth="1"/>
    <col min="9484" max="9728" width="8.85546875" style="38"/>
    <col min="9729" max="9729" width="5.28515625" style="38" bestFit="1" customWidth="1"/>
    <col min="9730" max="9730" width="45.140625" style="38" bestFit="1" customWidth="1"/>
    <col min="9731" max="9731" width="42.42578125" style="38" customWidth="1"/>
    <col min="9732" max="9732" width="15" style="38" customWidth="1"/>
    <col min="9733" max="9733" width="15.140625" style="38" customWidth="1"/>
    <col min="9734" max="9734" width="15.28515625" style="38" customWidth="1"/>
    <col min="9735" max="9735" width="13.85546875" style="38" customWidth="1"/>
    <col min="9736" max="9738" width="16.28515625" style="38" customWidth="1"/>
    <col min="9739" max="9739" width="35.7109375" style="38" bestFit="1" customWidth="1"/>
    <col min="9740" max="9984" width="8.85546875" style="38"/>
    <col min="9985" max="9985" width="5.28515625" style="38" bestFit="1" customWidth="1"/>
    <col min="9986" max="9986" width="45.140625" style="38" bestFit="1" customWidth="1"/>
    <col min="9987" max="9987" width="42.42578125" style="38" customWidth="1"/>
    <col min="9988" max="9988" width="15" style="38" customWidth="1"/>
    <col min="9989" max="9989" width="15.140625" style="38" customWidth="1"/>
    <col min="9990" max="9990" width="15.28515625" style="38" customWidth="1"/>
    <col min="9991" max="9991" width="13.85546875" style="38" customWidth="1"/>
    <col min="9992" max="9994" width="16.28515625" style="38" customWidth="1"/>
    <col min="9995" max="9995" width="35.7109375" style="38" bestFit="1" customWidth="1"/>
    <col min="9996" max="10240" width="8.85546875" style="38"/>
    <col min="10241" max="10241" width="5.28515625" style="38" bestFit="1" customWidth="1"/>
    <col min="10242" max="10242" width="45.140625" style="38" bestFit="1" customWidth="1"/>
    <col min="10243" max="10243" width="42.42578125" style="38" customWidth="1"/>
    <col min="10244" max="10244" width="15" style="38" customWidth="1"/>
    <col min="10245" max="10245" width="15.140625" style="38" customWidth="1"/>
    <col min="10246" max="10246" width="15.28515625" style="38" customWidth="1"/>
    <col min="10247" max="10247" width="13.85546875" style="38" customWidth="1"/>
    <col min="10248" max="10250" width="16.28515625" style="38" customWidth="1"/>
    <col min="10251" max="10251" width="35.7109375" style="38" bestFit="1" customWidth="1"/>
    <col min="10252" max="10496" width="8.85546875" style="38"/>
    <col min="10497" max="10497" width="5.28515625" style="38" bestFit="1" customWidth="1"/>
    <col min="10498" max="10498" width="45.140625" style="38" bestFit="1" customWidth="1"/>
    <col min="10499" max="10499" width="42.42578125" style="38" customWidth="1"/>
    <col min="10500" max="10500" width="15" style="38" customWidth="1"/>
    <col min="10501" max="10501" width="15.140625" style="38" customWidth="1"/>
    <col min="10502" max="10502" width="15.28515625" style="38" customWidth="1"/>
    <col min="10503" max="10503" width="13.85546875" style="38" customWidth="1"/>
    <col min="10504" max="10506" width="16.28515625" style="38" customWidth="1"/>
    <col min="10507" max="10507" width="35.7109375" style="38" bestFit="1" customWidth="1"/>
    <col min="10508" max="10752" width="8.85546875" style="38"/>
    <col min="10753" max="10753" width="5.28515625" style="38" bestFit="1" customWidth="1"/>
    <col min="10754" max="10754" width="45.140625" style="38" bestFit="1" customWidth="1"/>
    <col min="10755" max="10755" width="42.42578125" style="38" customWidth="1"/>
    <col min="10756" max="10756" width="15" style="38" customWidth="1"/>
    <col min="10757" max="10757" width="15.140625" style="38" customWidth="1"/>
    <col min="10758" max="10758" width="15.28515625" style="38" customWidth="1"/>
    <col min="10759" max="10759" width="13.85546875" style="38" customWidth="1"/>
    <col min="10760" max="10762" width="16.28515625" style="38" customWidth="1"/>
    <col min="10763" max="10763" width="35.7109375" style="38" bestFit="1" customWidth="1"/>
    <col min="10764" max="11008" width="8.85546875" style="38"/>
    <col min="11009" max="11009" width="5.28515625" style="38" bestFit="1" customWidth="1"/>
    <col min="11010" max="11010" width="45.140625" style="38" bestFit="1" customWidth="1"/>
    <col min="11011" max="11011" width="42.42578125" style="38" customWidth="1"/>
    <col min="11012" max="11012" width="15" style="38" customWidth="1"/>
    <col min="11013" max="11013" width="15.140625" style="38" customWidth="1"/>
    <col min="11014" max="11014" width="15.28515625" style="38" customWidth="1"/>
    <col min="11015" max="11015" width="13.85546875" style="38" customWidth="1"/>
    <col min="11016" max="11018" width="16.28515625" style="38" customWidth="1"/>
    <col min="11019" max="11019" width="35.7109375" style="38" bestFit="1" customWidth="1"/>
    <col min="11020" max="11264" width="8.85546875" style="38"/>
    <col min="11265" max="11265" width="5.28515625" style="38" bestFit="1" customWidth="1"/>
    <col min="11266" max="11266" width="45.140625" style="38" bestFit="1" customWidth="1"/>
    <col min="11267" max="11267" width="42.42578125" style="38" customWidth="1"/>
    <col min="11268" max="11268" width="15" style="38" customWidth="1"/>
    <col min="11269" max="11269" width="15.140625" style="38" customWidth="1"/>
    <col min="11270" max="11270" width="15.28515625" style="38" customWidth="1"/>
    <col min="11271" max="11271" width="13.85546875" style="38" customWidth="1"/>
    <col min="11272" max="11274" width="16.28515625" style="38" customWidth="1"/>
    <col min="11275" max="11275" width="35.7109375" style="38" bestFit="1" customWidth="1"/>
    <col min="11276" max="11520" width="8.85546875" style="38"/>
    <col min="11521" max="11521" width="5.28515625" style="38" bestFit="1" customWidth="1"/>
    <col min="11522" max="11522" width="45.140625" style="38" bestFit="1" customWidth="1"/>
    <col min="11523" max="11523" width="42.42578125" style="38" customWidth="1"/>
    <col min="11524" max="11524" width="15" style="38" customWidth="1"/>
    <col min="11525" max="11525" width="15.140625" style="38" customWidth="1"/>
    <col min="11526" max="11526" width="15.28515625" style="38" customWidth="1"/>
    <col min="11527" max="11527" width="13.85546875" style="38" customWidth="1"/>
    <col min="11528" max="11530" width="16.28515625" style="38" customWidth="1"/>
    <col min="11531" max="11531" width="35.7109375" style="38" bestFit="1" customWidth="1"/>
    <col min="11532" max="11776" width="8.85546875" style="38"/>
    <col min="11777" max="11777" width="5.28515625" style="38" bestFit="1" customWidth="1"/>
    <col min="11778" max="11778" width="45.140625" style="38" bestFit="1" customWidth="1"/>
    <col min="11779" max="11779" width="42.42578125" style="38" customWidth="1"/>
    <col min="11780" max="11780" width="15" style="38" customWidth="1"/>
    <col min="11781" max="11781" width="15.140625" style="38" customWidth="1"/>
    <col min="11782" max="11782" width="15.28515625" style="38" customWidth="1"/>
    <col min="11783" max="11783" width="13.85546875" style="38" customWidth="1"/>
    <col min="11784" max="11786" width="16.28515625" style="38" customWidth="1"/>
    <col min="11787" max="11787" width="35.7109375" style="38" bestFit="1" customWidth="1"/>
    <col min="11788" max="12032" width="8.85546875" style="38"/>
    <col min="12033" max="12033" width="5.28515625" style="38" bestFit="1" customWidth="1"/>
    <col min="12034" max="12034" width="45.140625" style="38" bestFit="1" customWidth="1"/>
    <col min="12035" max="12035" width="42.42578125" style="38" customWidth="1"/>
    <col min="12036" max="12036" width="15" style="38" customWidth="1"/>
    <col min="12037" max="12037" width="15.140625" style="38" customWidth="1"/>
    <col min="12038" max="12038" width="15.28515625" style="38" customWidth="1"/>
    <col min="12039" max="12039" width="13.85546875" style="38" customWidth="1"/>
    <col min="12040" max="12042" width="16.28515625" style="38" customWidth="1"/>
    <col min="12043" max="12043" width="35.7109375" style="38" bestFit="1" customWidth="1"/>
    <col min="12044" max="12288" width="8.85546875" style="38"/>
    <col min="12289" max="12289" width="5.28515625" style="38" bestFit="1" customWidth="1"/>
    <col min="12290" max="12290" width="45.140625" style="38" bestFit="1" customWidth="1"/>
    <col min="12291" max="12291" width="42.42578125" style="38" customWidth="1"/>
    <col min="12292" max="12292" width="15" style="38" customWidth="1"/>
    <col min="12293" max="12293" width="15.140625" style="38" customWidth="1"/>
    <col min="12294" max="12294" width="15.28515625" style="38" customWidth="1"/>
    <col min="12295" max="12295" width="13.85546875" style="38" customWidth="1"/>
    <col min="12296" max="12298" width="16.28515625" style="38" customWidth="1"/>
    <col min="12299" max="12299" width="35.7109375" style="38" bestFit="1" customWidth="1"/>
    <col min="12300" max="12544" width="8.85546875" style="38"/>
    <col min="12545" max="12545" width="5.28515625" style="38" bestFit="1" customWidth="1"/>
    <col min="12546" max="12546" width="45.140625" style="38" bestFit="1" customWidth="1"/>
    <col min="12547" max="12547" width="42.42578125" style="38" customWidth="1"/>
    <col min="12548" max="12548" width="15" style="38" customWidth="1"/>
    <col min="12549" max="12549" width="15.140625" style="38" customWidth="1"/>
    <col min="12550" max="12550" width="15.28515625" style="38" customWidth="1"/>
    <col min="12551" max="12551" width="13.85546875" style="38" customWidth="1"/>
    <col min="12552" max="12554" width="16.28515625" style="38" customWidth="1"/>
    <col min="12555" max="12555" width="35.7109375" style="38" bestFit="1" customWidth="1"/>
    <col min="12556" max="12800" width="8.85546875" style="38"/>
    <col min="12801" max="12801" width="5.28515625" style="38" bestFit="1" customWidth="1"/>
    <col min="12802" max="12802" width="45.140625" style="38" bestFit="1" customWidth="1"/>
    <col min="12803" max="12803" width="42.42578125" style="38" customWidth="1"/>
    <col min="12804" max="12804" width="15" style="38" customWidth="1"/>
    <col min="12805" max="12805" width="15.140625" style="38" customWidth="1"/>
    <col min="12806" max="12806" width="15.28515625" style="38" customWidth="1"/>
    <col min="12807" max="12807" width="13.85546875" style="38" customWidth="1"/>
    <col min="12808" max="12810" width="16.28515625" style="38" customWidth="1"/>
    <col min="12811" max="12811" width="35.7109375" style="38" bestFit="1" customWidth="1"/>
    <col min="12812" max="13056" width="8.85546875" style="38"/>
    <col min="13057" max="13057" width="5.28515625" style="38" bestFit="1" customWidth="1"/>
    <col min="13058" max="13058" width="45.140625" style="38" bestFit="1" customWidth="1"/>
    <col min="13059" max="13059" width="42.42578125" style="38" customWidth="1"/>
    <col min="13060" max="13060" width="15" style="38" customWidth="1"/>
    <col min="13061" max="13061" width="15.140625" style="38" customWidth="1"/>
    <col min="13062" max="13062" width="15.28515625" style="38" customWidth="1"/>
    <col min="13063" max="13063" width="13.85546875" style="38" customWidth="1"/>
    <col min="13064" max="13066" width="16.28515625" style="38" customWidth="1"/>
    <col min="13067" max="13067" width="35.7109375" style="38" bestFit="1" customWidth="1"/>
    <col min="13068" max="13312" width="8.85546875" style="38"/>
    <col min="13313" max="13313" width="5.28515625" style="38" bestFit="1" customWidth="1"/>
    <col min="13314" max="13314" width="45.140625" style="38" bestFit="1" customWidth="1"/>
    <col min="13315" max="13315" width="42.42578125" style="38" customWidth="1"/>
    <col min="13316" max="13316" width="15" style="38" customWidth="1"/>
    <col min="13317" max="13317" width="15.140625" style="38" customWidth="1"/>
    <col min="13318" max="13318" width="15.28515625" style="38" customWidth="1"/>
    <col min="13319" max="13319" width="13.85546875" style="38" customWidth="1"/>
    <col min="13320" max="13322" width="16.28515625" style="38" customWidth="1"/>
    <col min="13323" max="13323" width="35.7109375" style="38" bestFit="1" customWidth="1"/>
    <col min="13324" max="13568" width="8.85546875" style="38"/>
    <col min="13569" max="13569" width="5.28515625" style="38" bestFit="1" customWidth="1"/>
    <col min="13570" max="13570" width="45.140625" style="38" bestFit="1" customWidth="1"/>
    <col min="13571" max="13571" width="42.42578125" style="38" customWidth="1"/>
    <col min="13572" max="13572" width="15" style="38" customWidth="1"/>
    <col min="13573" max="13573" width="15.140625" style="38" customWidth="1"/>
    <col min="13574" max="13574" width="15.28515625" style="38" customWidth="1"/>
    <col min="13575" max="13575" width="13.85546875" style="38" customWidth="1"/>
    <col min="13576" max="13578" width="16.28515625" style="38" customWidth="1"/>
    <col min="13579" max="13579" width="35.7109375" style="38" bestFit="1" customWidth="1"/>
    <col min="13580" max="13824" width="8.85546875" style="38"/>
    <col min="13825" max="13825" width="5.28515625" style="38" bestFit="1" customWidth="1"/>
    <col min="13826" max="13826" width="45.140625" style="38" bestFit="1" customWidth="1"/>
    <col min="13827" max="13827" width="42.42578125" style="38" customWidth="1"/>
    <col min="13828" max="13828" width="15" style="38" customWidth="1"/>
    <col min="13829" max="13829" width="15.140625" style="38" customWidth="1"/>
    <col min="13830" max="13830" width="15.28515625" style="38" customWidth="1"/>
    <col min="13831" max="13831" width="13.85546875" style="38" customWidth="1"/>
    <col min="13832" max="13834" width="16.28515625" style="38" customWidth="1"/>
    <col min="13835" max="13835" width="35.7109375" style="38" bestFit="1" customWidth="1"/>
    <col min="13836" max="14080" width="8.85546875" style="38"/>
    <col min="14081" max="14081" width="5.28515625" style="38" bestFit="1" customWidth="1"/>
    <col min="14082" max="14082" width="45.140625" style="38" bestFit="1" customWidth="1"/>
    <col min="14083" max="14083" width="42.42578125" style="38" customWidth="1"/>
    <col min="14084" max="14084" width="15" style="38" customWidth="1"/>
    <col min="14085" max="14085" width="15.140625" style="38" customWidth="1"/>
    <col min="14086" max="14086" width="15.28515625" style="38" customWidth="1"/>
    <col min="14087" max="14087" width="13.85546875" style="38" customWidth="1"/>
    <col min="14088" max="14090" width="16.28515625" style="38" customWidth="1"/>
    <col min="14091" max="14091" width="35.7109375" style="38" bestFit="1" customWidth="1"/>
    <col min="14092" max="14336" width="8.85546875" style="38"/>
    <col min="14337" max="14337" width="5.28515625" style="38" bestFit="1" customWidth="1"/>
    <col min="14338" max="14338" width="45.140625" style="38" bestFit="1" customWidth="1"/>
    <col min="14339" max="14339" width="42.42578125" style="38" customWidth="1"/>
    <col min="14340" max="14340" width="15" style="38" customWidth="1"/>
    <col min="14341" max="14341" width="15.140625" style="38" customWidth="1"/>
    <col min="14342" max="14342" width="15.28515625" style="38" customWidth="1"/>
    <col min="14343" max="14343" width="13.85546875" style="38" customWidth="1"/>
    <col min="14344" max="14346" width="16.28515625" style="38" customWidth="1"/>
    <col min="14347" max="14347" width="35.7109375" style="38" bestFit="1" customWidth="1"/>
    <col min="14348" max="14592" width="8.85546875" style="38"/>
    <col min="14593" max="14593" width="5.28515625" style="38" bestFit="1" customWidth="1"/>
    <col min="14594" max="14594" width="45.140625" style="38" bestFit="1" customWidth="1"/>
    <col min="14595" max="14595" width="42.42578125" style="38" customWidth="1"/>
    <col min="14596" max="14596" width="15" style="38" customWidth="1"/>
    <col min="14597" max="14597" width="15.140625" style="38" customWidth="1"/>
    <col min="14598" max="14598" width="15.28515625" style="38" customWidth="1"/>
    <col min="14599" max="14599" width="13.85546875" style="38" customWidth="1"/>
    <col min="14600" max="14602" width="16.28515625" style="38" customWidth="1"/>
    <col min="14603" max="14603" width="35.7109375" style="38" bestFit="1" customWidth="1"/>
    <col min="14604" max="14848" width="8.85546875" style="38"/>
    <col min="14849" max="14849" width="5.28515625" style="38" bestFit="1" customWidth="1"/>
    <col min="14850" max="14850" width="45.140625" style="38" bestFit="1" customWidth="1"/>
    <col min="14851" max="14851" width="42.42578125" style="38" customWidth="1"/>
    <col min="14852" max="14852" width="15" style="38" customWidth="1"/>
    <col min="14853" max="14853" width="15.140625" style="38" customWidth="1"/>
    <col min="14854" max="14854" width="15.28515625" style="38" customWidth="1"/>
    <col min="14855" max="14855" width="13.85546875" style="38" customWidth="1"/>
    <col min="14856" max="14858" width="16.28515625" style="38" customWidth="1"/>
    <col min="14859" max="14859" width="35.7109375" style="38" bestFit="1" customWidth="1"/>
    <col min="14860" max="15104" width="8.85546875" style="38"/>
    <col min="15105" max="15105" width="5.28515625" style="38" bestFit="1" customWidth="1"/>
    <col min="15106" max="15106" width="45.140625" style="38" bestFit="1" customWidth="1"/>
    <col min="15107" max="15107" width="42.42578125" style="38" customWidth="1"/>
    <col min="15108" max="15108" width="15" style="38" customWidth="1"/>
    <col min="15109" max="15109" width="15.140625" style="38" customWidth="1"/>
    <col min="15110" max="15110" width="15.28515625" style="38" customWidth="1"/>
    <col min="15111" max="15111" width="13.85546875" style="38" customWidth="1"/>
    <col min="15112" max="15114" width="16.28515625" style="38" customWidth="1"/>
    <col min="15115" max="15115" width="35.7109375" style="38" bestFit="1" customWidth="1"/>
    <col min="15116" max="15360" width="8.85546875" style="38"/>
    <col min="15361" max="15361" width="5.28515625" style="38" bestFit="1" customWidth="1"/>
    <col min="15362" max="15362" width="45.140625" style="38" bestFit="1" customWidth="1"/>
    <col min="15363" max="15363" width="42.42578125" style="38" customWidth="1"/>
    <col min="15364" max="15364" width="15" style="38" customWidth="1"/>
    <col min="15365" max="15365" width="15.140625" style="38" customWidth="1"/>
    <col min="15366" max="15366" width="15.28515625" style="38" customWidth="1"/>
    <col min="15367" max="15367" width="13.85546875" style="38" customWidth="1"/>
    <col min="15368" max="15370" width="16.28515625" style="38" customWidth="1"/>
    <col min="15371" max="15371" width="35.7109375" style="38" bestFit="1" customWidth="1"/>
    <col min="15372" max="15616" width="8.85546875" style="38"/>
    <col min="15617" max="15617" width="5.28515625" style="38" bestFit="1" customWidth="1"/>
    <col min="15618" max="15618" width="45.140625" style="38" bestFit="1" customWidth="1"/>
    <col min="15619" max="15619" width="42.42578125" style="38" customWidth="1"/>
    <col min="15620" max="15620" width="15" style="38" customWidth="1"/>
    <col min="15621" max="15621" width="15.140625" style="38" customWidth="1"/>
    <col min="15622" max="15622" width="15.28515625" style="38" customWidth="1"/>
    <col min="15623" max="15623" width="13.85546875" style="38" customWidth="1"/>
    <col min="15624" max="15626" width="16.28515625" style="38" customWidth="1"/>
    <col min="15627" max="15627" width="35.7109375" style="38" bestFit="1" customWidth="1"/>
    <col min="15628" max="15872" width="8.85546875" style="38"/>
    <col min="15873" max="15873" width="5.28515625" style="38" bestFit="1" customWidth="1"/>
    <col min="15874" max="15874" width="45.140625" style="38" bestFit="1" customWidth="1"/>
    <col min="15875" max="15875" width="42.42578125" style="38" customWidth="1"/>
    <col min="15876" max="15876" width="15" style="38" customWidth="1"/>
    <col min="15877" max="15877" width="15.140625" style="38" customWidth="1"/>
    <col min="15878" max="15878" width="15.28515625" style="38" customWidth="1"/>
    <col min="15879" max="15879" width="13.85546875" style="38" customWidth="1"/>
    <col min="15880" max="15882" width="16.28515625" style="38" customWidth="1"/>
    <col min="15883" max="15883" width="35.7109375" style="38" bestFit="1" customWidth="1"/>
    <col min="15884" max="16128" width="8.85546875" style="38"/>
    <col min="16129" max="16129" width="5.28515625" style="38" bestFit="1" customWidth="1"/>
    <col min="16130" max="16130" width="45.140625" style="38" bestFit="1" customWidth="1"/>
    <col min="16131" max="16131" width="42.42578125" style="38" customWidth="1"/>
    <col min="16132" max="16132" width="15" style="38" customWidth="1"/>
    <col min="16133" max="16133" width="15.140625" style="38" customWidth="1"/>
    <col min="16134" max="16134" width="15.28515625" style="38" customWidth="1"/>
    <col min="16135" max="16135" width="13.85546875" style="38" customWidth="1"/>
    <col min="16136" max="16138" width="16.28515625" style="38" customWidth="1"/>
    <col min="16139" max="16139" width="35.7109375" style="38" bestFit="1" customWidth="1"/>
    <col min="16140" max="16384" width="8.85546875" style="38"/>
  </cols>
  <sheetData>
    <row r="1" spans="1:11" ht="16.5" thickBot="1" x14ac:dyDescent="0.3">
      <c r="A1" s="398" t="s">
        <v>110</v>
      </c>
      <c r="B1" s="399"/>
      <c r="C1" s="399"/>
      <c r="D1" s="399"/>
      <c r="E1" s="399"/>
      <c r="F1" s="399"/>
      <c r="G1" s="399"/>
      <c r="H1" s="399"/>
      <c r="I1" s="399"/>
      <c r="J1" s="399"/>
      <c r="K1" s="400"/>
    </row>
    <row r="2" spans="1:11" ht="16.5" thickBot="1" x14ac:dyDescent="0.3">
      <c r="A2" s="401" t="s">
        <v>264</v>
      </c>
      <c r="B2" s="402"/>
      <c r="C2" s="67" t="s">
        <v>0</v>
      </c>
      <c r="D2" s="66"/>
      <c r="E2" s="65" t="s">
        <v>1</v>
      </c>
      <c r="F2" s="64">
        <v>2015</v>
      </c>
      <c r="G2" s="63"/>
      <c r="H2" s="62"/>
      <c r="I2" s="62"/>
      <c r="J2" s="62"/>
      <c r="K2" s="230"/>
    </row>
    <row r="3" spans="1:11" ht="26.25" customHeight="1" thickBot="1" x14ac:dyDescent="0.25">
      <c r="A3" s="61"/>
      <c r="B3" s="60"/>
      <c r="C3" s="403" t="s">
        <v>139</v>
      </c>
      <c r="D3" s="405" t="s">
        <v>108</v>
      </c>
      <c r="E3" s="408" t="s">
        <v>3</v>
      </c>
      <c r="F3" s="403" t="s">
        <v>7</v>
      </c>
      <c r="G3" s="59" t="s">
        <v>4</v>
      </c>
      <c r="H3" s="372" t="s">
        <v>5</v>
      </c>
      <c r="I3" s="22" t="s">
        <v>301</v>
      </c>
      <c r="J3" s="389" t="s">
        <v>305</v>
      </c>
      <c r="K3" s="22" t="s">
        <v>301</v>
      </c>
    </row>
    <row r="4" spans="1:11" ht="15.75" thickTop="1" thickBot="1" x14ac:dyDescent="0.25">
      <c r="A4" s="58"/>
      <c r="B4" s="56" t="s">
        <v>2</v>
      </c>
      <c r="C4" s="404"/>
      <c r="D4" s="406"/>
      <c r="E4" s="409"/>
      <c r="F4" s="411"/>
      <c r="G4" s="189" t="s">
        <v>9</v>
      </c>
      <c r="H4" s="372"/>
      <c r="I4" s="187" t="s">
        <v>302</v>
      </c>
      <c r="J4" s="389"/>
      <c r="K4" s="185" t="s">
        <v>302</v>
      </c>
    </row>
    <row r="5" spans="1:11" ht="15.75" thickTop="1" thickBot="1" x14ac:dyDescent="0.25">
      <c r="A5" s="57" t="s">
        <v>6</v>
      </c>
      <c r="B5" s="56" t="s">
        <v>8</v>
      </c>
      <c r="C5" s="413" t="s">
        <v>138</v>
      </c>
      <c r="D5" s="406"/>
      <c r="E5" s="409"/>
      <c r="F5" s="411"/>
      <c r="G5" s="189" t="s">
        <v>13</v>
      </c>
      <c r="H5" s="372"/>
      <c r="I5" s="177" t="s">
        <v>303</v>
      </c>
      <c r="J5" s="389"/>
      <c r="K5" s="177" t="s">
        <v>303</v>
      </c>
    </row>
    <row r="6" spans="1:11" ht="15.75" thickTop="1" thickBot="1" x14ac:dyDescent="0.25">
      <c r="A6" s="55"/>
      <c r="B6" s="54"/>
      <c r="C6" s="429"/>
      <c r="D6" s="407"/>
      <c r="E6" s="410"/>
      <c r="F6" s="412"/>
      <c r="G6" s="53" t="s">
        <v>14</v>
      </c>
      <c r="H6" s="373"/>
      <c r="I6" s="188" t="s">
        <v>304</v>
      </c>
      <c r="J6" s="390"/>
      <c r="K6" s="186" t="s">
        <v>304</v>
      </c>
    </row>
    <row r="7" spans="1:11" ht="15" thickTop="1" x14ac:dyDescent="0.2">
      <c r="A7" s="417">
        <v>1</v>
      </c>
      <c r="B7" s="72" t="s">
        <v>137</v>
      </c>
      <c r="C7" s="439" t="s">
        <v>136</v>
      </c>
      <c r="D7" s="441">
        <v>52000</v>
      </c>
      <c r="E7" s="444">
        <v>14735000</v>
      </c>
      <c r="F7" s="451">
        <v>3515000</v>
      </c>
      <c r="G7" s="182" t="s">
        <v>135</v>
      </c>
      <c r="H7" s="452">
        <v>0</v>
      </c>
      <c r="I7" s="227"/>
      <c r="J7" s="430">
        <v>0</v>
      </c>
      <c r="K7" s="231"/>
    </row>
    <row r="8" spans="1:11" x14ac:dyDescent="0.2">
      <c r="A8" s="418"/>
      <c r="B8" s="72" t="s">
        <v>134</v>
      </c>
      <c r="C8" s="440"/>
      <c r="D8" s="442"/>
      <c r="E8" s="444"/>
      <c r="F8" s="451"/>
      <c r="G8" s="182" t="s">
        <v>133</v>
      </c>
      <c r="H8" s="453"/>
      <c r="I8" s="227"/>
      <c r="J8" s="445"/>
      <c r="K8" s="231"/>
    </row>
    <row r="9" spans="1:11" x14ac:dyDescent="0.2">
      <c r="A9" s="418"/>
      <c r="B9" s="72" t="s">
        <v>132</v>
      </c>
      <c r="C9" s="440"/>
      <c r="D9" s="443"/>
      <c r="E9" s="444"/>
      <c r="F9" s="451"/>
      <c r="G9" s="183" t="s">
        <v>131</v>
      </c>
      <c r="H9" s="454"/>
      <c r="I9" s="227"/>
      <c r="J9" s="446"/>
      <c r="K9" s="231"/>
    </row>
    <row r="10" spans="1:11" x14ac:dyDescent="0.2">
      <c r="A10" s="417">
        <v>2</v>
      </c>
      <c r="B10" s="49" t="s">
        <v>130</v>
      </c>
      <c r="C10" s="427" t="s">
        <v>129</v>
      </c>
      <c r="D10" s="420">
        <v>34000</v>
      </c>
      <c r="E10" s="428">
        <v>1828000</v>
      </c>
      <c r="F10" s="428">
        <v>430000</v>
      </c>
      <c r="G10" s="48" t="s">
        <v>128</v>
      </c>
      <c r="H10" s="433">
        <v>100000</v>
      </c>
      <c r="I10" s="227">
        <v>100000</v>
      </c>
      <c r="J10" s="436">
        <v>100000</v>
      </c>
      <c r="K10" s="231">
        <v>100000</v>
      </c>
    </row>
    <row r="11" spans="1:11" x14ac:dyDescent="0.2">
      <c r="A11" s="418"/>
      <c r="B11" s="49" t="s">
        <v>127</v>
      </c>
      <c r="C11" s="427"/>
      <c r="D11" s="421"/>
      <c r="E11" s="428"/>
      <c r="F11" s="428"/>
      <c r="G11" s="48" t="s">
        <v>126</v>
      </c>
      <c r="H11" s="447"/>
      <c r="I11" s="227"/>
      <c r="J11" s="449"/>
      <c r="K11" s="231"/>
    </row>
    <row r="12" spans="1:11" x14ac:dyDescent="0.2">
      <c r="A12" s="418"/>
      <c r="B12" s="50" t="s">
        <v>125</v>
      </c>
      <c r="C12" s="427"/>
      <c r="D12" s="422"/>
      <c r="E12" s="428"/>
      <c r="F12" s="428"/>
      <c r="G12" s="48" t="s">
        <v>124</v>
      </c>
      <c r="H12" s="448"/>
      <c r="I12" s="227"/>
      <c r="J12" s="450"/>
      <c r="K12" s="231"/>
    </row>
    <row r="13" spans="1:11" x14ac:dyDescent="0.2">
      <c r="A13" s="417">
        <v>3</v>
      </c>
      <c r="B13" s="49" t="s">
        <v>123</v>
      </c>
      <c r="C13" s="455" t="s">
        <v>122</v>
      </c>
      <c r="D13" s="475">
        <v>126000</v>
      </c>
      <c r="E13" s="478">
        <v>33249232</v>
      </c>
      <c r="F13" s="478">
        <v>9840000</v>
      </c>
      <c r="G13" s="181" t="s">
        <v>97</v>
      </c>
      <c r="H13" s="433">
        <v>1500000</v>
      </c>
      <c r="I13" s="227">
        <v>1500000</v>
      </c>
      <c r="J13" s="436">
        <v>1500000</v>
      </c>
      <c r="K13" s="231">
        <v>1500000</v>
      </c>
    </row>
    <row r="14" spans="1:11" x14ac:dyDescent="0.2">
      <c r="A14" s="418"/>
      <c r="B14" s="49" t="s">
        <v>121</v>
      </c>
      <c r="C14" s="456"/>
      <c r="D14" s="476"/>
      <c r="E14" s="479"/>
      <c r="F14" s="479"/>
      <c r="G14" s="181" t="s">
        <v>95</v>
      </c>
      <c r="H14" s="434"/>
      <c r="I14" s="227"/>
      <c r="J14" s="437"/>
      <c r="K14" s="231"/>
    </row>
    <row r="15" spans="1:11" x14ac:dyDescent="0.2">
      <c r="A15" s="418"/>
      <c r="B15" s="49" t="s">
        <v>120</v>
      </c>
      <c r="C15" s="457"/>
      <c r="D15" s="477"/>
      <c r="E15" s="480"/>
      <c r="F15" s="480"/>
      <c r="G15" s="181" t="s">
        <v>119</v>
      </c>
      <c r="H15" s="435"/>
      <c r="I15" s="227"/>
      <c r="J15" s="438"/>
      <c r="K15" s="231"/>
    </row>
    <row r="16" spans="1:11" s="70" customFormat="1" ht="12.75" x14ac:dyDescent="0.2">
      <c r="A16" s="417">
        <v>4</v>
      </c>
      <c r="B16" s="49" t="s">
        <v>118</v>
      </c>
      <c r="C16" s="460" t="s">
        <v>117</v>
      </c>
      <c r="D16" s="463">
        <v>12000</v>
      </c>
      <c r="E16" s="424">
        <v>4139000</v>
      </c>
      <c r="F16" s="424">
        <v>1650000</v>
      </c>
      <c r="G16" s="48" t="s">
        <v>97</v>
      </c>
      <c r="H16" s="433">
        <v>0</v>
      </c>
      <c r="I16" s="227"/>
      <c r="J16" s="436">
        <v>0</v>
      </c>
      <c r="K16" s="231"/>
    </row>
    <row r="17" spans="1:11" s="70" customFormat="1" ht="12.75" x14ac:dyDescent="0.2">
      <c r="A17" s="418"/>
      <c r="B17" s="49" t="s">
        <v>116</v>
      </c>
      <c r="C17" s="461"/>
      <c r="D17" s="464"/>
      <c r="E17" s="466"/>
      <c r="F17" s="466"/>
      <c r="G17" s="48" t="s">
        <v>95</v>
      </c>
      <c r="H17" s="434"/>
      <c r="I17" s="227"/>
      <c r="J17" s="437"/>
      <c r="K17" s="231"/>
    </row>
    <row r="18" spans="1:11" s="70" customFormat="1" ht="12.75" x14ac:dyDescent="0.2">
      <c r="A18" s="418"/>
      <c r="B18" s="71" t="s">
        <v>115</v>
      </c>
      <c r="C18" s="462"/>
      <c r="D18" s="465"/>
      <c r="E18" s="467"/>
      <c r="F18" s="467"/>
      <c r="G18" s="48" t="s">
        <v>93</v>
      </c>
      <c r="H18" s="435"/>
      <c r="I18" s="227"/>
      <c r="J18" s="438"/>
      <c r="K18" s="231"/>
    </row>
    <row r="19" spans="1:11" x14ac:dyDescent="0.2">
      <c r="A19" s="468">
        <v>5</v>
      </c>
      <c r="B19" s="49" t="s">
        <v>114</v>
      </c>
      <c r="C19" s="460" t="s">
        <v>113</v>
      </c>
      <c r="D19" s="463">
        <v>750</v>
      </c>
      <c r="E19" s="424">
        <v>200000</v>
      </c>
      <c r="F19" s="424">
        <v>96000</v>
      </c>
      <c r="G19" s="48" t="s">
        <v>97</v>
      </c>
      <c r="H19" s="452">
        <v>40000</v>
      </c>
      <c r="I19" s="227">
        <v>40000</v>
      </c>
      <c r="J19" s="430">
        <v>40000</v>
      </c>
      <c r="K19" s="231">
        <v>40000</v>
      </c>
    </row>
    <row r="20" spans="1:11" x14ac:dyDescent="0.2">
      <c r="A20" s="469"/>
      <c r="B20" s="49" t="s">
        <v>112</v>
      </c>
      <c r="C20" s="471"/>
      <c r="D20" s="473"/>
      <c r="E20" s="425"/>
      <c r="F20" s="425"/>
      <c r="G20" s="48" t="s">
        <v>95</v>
      </c>
      <c r="H20" s="458"/>
      <c r="I20" s="227"/>
      <c r="J20" s="431"/>
      <c r="K20" s="231"/>
    </row>
    <row r="21" spans="1:11" x14ac:dyDescent="0.2">
      <c r="A21" s="470"/>
      <c r="B21" s="49" t="s">
        <v>111</v>
      </c>
      <c r="C21" s="472"/>
      <c r="D21" s="474"/>
      <c r="E21" s="426"/>
      <c r="F21" s="426"/>
      <c r="G21" s="48" t="s">
        <v>93</v>
      </c>
      <c r="H21" s="459"/>
      <c r="I21" s="227"/>
      <c r="J21" s="432"/>
      <c r="K21" s="231"/>
    </row>
    <row r="22" spans="1:11" ht="15" thickBot="1" x14ac:dyDescent="0.25">
      <c r="A22" s="232"/>
      <c r="B22" s="47"/>
      <c r="C22" s="46"/>
      <c r="D22" s="69"/>
      <c r="E22" s="68"/>
      <c r="F22" s="68"/>
      <c r="G22" s="44"/>
      <c r="H22" s="43"/>
      <c r="I22" s="43"/>
      <c r="J22" s="42"/>
      <c r="K22" s="233"/>
    </row>
    <row r="23" spans="1:11" ht="15.75" thickTop="1" thickBot="1" x14ac:dyDescent="0.25">
      <c r="A23" s="234"/>
      <c r="B23" s="235"/>
      <c r="C23" s="236" t="s">
        <v>10</v>
      </c>
      <c r="D23" s="237"/>
      <c r="E23" s="239">
        <f>SUM(E7:E21)</f>
        <v>54151232</v>
      </c>
      <c r="F23" s="239">
        <f>SUM(F7:F21)</f>
        <v>15531000</v>
      </c>
      <c r="G23" s="240"/>
      <c r="H23" s="239">
        <f>SUM(H7:H21)</f>
        <v>1640000</v>
      </c>
      <c r="I23" s="239"/>
      <c r="J23" s="239">
        <f>SUM(J7:J21)</f>
        <v>1640000</v>
      </c>
      <c r="K23" s="241"/>
    </row>
  </sheetData>
  <mergeCells count="44">
    <mergeCell ref="A13:A15"/>
    <mergeCell ref="C13:C15"/>
    <mergeCell ref="A16:A18"/>
    <mergeCell ref="H19:H21"/>
    <mergeCell ref="C16:C18"/>
    <mergeCell ref="D16:D18"/>
    <mergeCell ref="E16:E18"/>
    <mergeCell ref="F16:F18"/>
    <mergeCell ref="A19:A21"/>
    <mergeCell ref="C19:C21"/>
    <mergeCell ref="D19:D21"/>
    <mergeCell ref="E19:E21"/>
    <mergeCell ref="F19:F21"/>
    <mergeCell ref="D13:D15"/>
    <mergeCell ref="E13:E15"/>
    <mergeCell ref="F13:F15"/>
    <mergeCell ref="C7:C9"/>
    <mergeCell ref="D7:D9"/>
    <mergeCell ref="E7:E9"/>
    <mergeCell ref="J7:J9"/>
    <mergeCell ref="A10:A12"/>
    <mergeCell ref="C10:C12"/>
    <mergeCell ref="D10:D12"/>
    <mergeCell ref="H10:H12"/>
    <mergeCell ref="J10:J12"/>
    <mergeCell ref="E10:E12"/>
    <mergeCell ref="F10:F12"/>
    <mergeCell ref="F7:F9"/>
    <mergeCell ref="H7:H9"/>
    <mergeCell ref="A7:A9"/>
    <mergeCell ref="J19:J21"/>
    <mergeCell ref="H16:H18"/>
    <mergeCell ref="H13:H15"/>
    <mergeCell ref="J13:J15"/>
    <mergeCell ref="J16:J18"/>
    <mergeCell ref="A1:K1"/>
    <mergeCell ref="A2:B2"/>
    <mergeCell ref="C3:C4"/>
    <mergeCell ref="D3:D6"/>
    <mergeCell ref="E3:E6"/>
    <mergeCell ref="F3:F6"/>
    <mergeCell ref="H3:H6"/>
    <mergeCell ref="J3:J6"/>
    <mergeCell ref="C5:C6"/>
  </mergeCells>
  <pageMargins left="0.19685039370078741" right="0.19685039370078741" top="0.78740157480314965" bottom="0.78740157480314965" header="0.31496062992125984" footer="0.31496062992125984"/>
  <pageSetup paperSize="9" scale="62" fitToHeight="0" orientation="landscape" r:id="rId1"/>
  <headerFooter>
    <oddHeader>&amp;C&amp;8Příloha usnesení zastupitelstva městské části Praha 4 č. 7Z-29/2015, ze dne 13. 5. 2015</oddHeader>
    <oddFooter>Stránka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1:L52"/>
  <sheetViews>
    <sheetView view="pageLayout" zoomScaleNormal="100" zoomScaleSheetLayoutView="100" workbookViewId="0">
      <selection activeCell="L10" sqref="L10:L12"/>
    </sheetView>
  </sheetViews>
  <sheetFormatPr defaultColWidth="8.85546875" defaultRowHeight="15" x14ac:dyDescent="0.25"/>
  <cols>
    <col min="1" max="1" width="3.42578125" style="73" customWidth="1"/>
    <col min="2" max="2" width="22.7109375" style="73" customWidth="1"/>
    <col min="3" max="3" width="27.42578125" style="73" customWidth="1"/>
    <col min="4" max="4" width="14.140625" style="73" customWidth="1"/>
    <col min="5" max="5" width="17" style="73" customWidth="1"/>
    <col min="6" max="6" width="13.140625" style="73" customWidth="1"/>
    <col min="7" max="7" width="13.42578125" style="73" customWidth="1"/>
    <col min="8" max="9" width="14.28515625" style="73" customWidth="1"/>
    <col min="10" max="10" width="15.140625" style="73" customWidth="1"/>
    <col min="11" max="11" width="13.28515625" style="73" customWidth="1"/>
    <col min="12" max="16384" width="8.85546875" style="73"/>
  </cols>
  <sheetData>
    <row r="1" spans="1:11" ht="16.5" thickBot="1" x14ac:dyDescent="0.3">
      <c r="A1" s="523" t="s">
        <v>197</v>
      </c>
      <c r="B1" s="524"/>
      <c r="C1" s="524"/>
      <c r="D1" s="524"/>
      <c r="E1" s="524"/>
      <c r="F1" s="524"/>
      <c r="G1" s="524"/>
      <c r="H1" s="524"/>
      <c r="I1" s="524"/>
      <c r="J1" s="524"/>
      <c r="K1" s="525"/>
    </row>
    <row r="2" spans="1:11" ht="16.5" thickBot="1" x14ac:dyDescent="0.3">
      <c r="A2" s="128"/>
      <c r="B2" s="543" t="s">
        <v>196</v>
      </c>
      <c r="C2" s="543"/>
      <c r="D2" s="544"/>
      <c r="E2" s="107" t="s">
        <v>1</v>
      </c>
      <c r="F2" s="106">
        <v>2015</v>
      </c>
      <c r="G2" s="105"/>
      <c r="H2" s="104"/>
      <c r="I2" s="104"/>
      <c r="J2" s="104"/>
      <c r="K2" s="246"/>
    </row>
    <row r="3" spans="1:11" ht="29.45" customHeight="1" thickBot="1" x14ac:dyDescent="0.3">
      <c r="A3" s="511" t="s">
        <v>6</v>
      </c>
      <c r="B3" s="144"/>
      <c r="C3" s="511" t="s">
        <v>195</v>
      </c>
      <c r="D3" s="528" t="s">
        <v>108</v>
      </c>
      <c r="E3" s="531" t="s">
        <v>3</v>
      </c>
      <c r="F3" s="511" t="s">
        <v>7</v>
      </c>
      <c r="G3" s="145" t="s">
        <v>4</v>
      </c>
      <c r="H3" s="372" t="s">
        <v>5</v>
      </c>
      <c r="I3" s="22" t="s">
        <v>301</v>
      </c>
      <c r="J3" s="389" t="s">
        <v>305</v>
      </c>
      <c r="K3" s="22" t="s">
        <v>301</v>
      </c>
    </row>
    <row r="4" spans="1:11" ht="16.5" thickTop="1" thickBot="1" x14ac:dyDescent="0.3">
      <c r="A4" s="512"/>
      <c r="B4" s="127" t="s">
        <v>2</v>
      </c>
      <c r="C4" s="526"/>
      <c r="D4" s="529"/>
      <c r="E4" s="532"/>
      <c r="F4" s="512"/>
      <c r="G4" s="194" t="s">
        <v>9</v>
      </c>
      <c r="H4" s="372"/>
      <c r="I4" s="187" t="s">
        <v>302</v>
      </c>
      <c r="J4" s="389"/>
      <c r="K4" s="185" t="s">
        <v>302</v>
      </c>
    </row>
    <row r="5" spans="1:11" ht="17.100000000000001" customHeight="1" thickTop="1" thickBot="1" x14ac:dyDescent="0.3">
      <c r="A5" s="512"/>
      <c r="B5" s="127" t="s">
        <v>8</v>
      </c>
      <c r="C5" s="526"/>
      <c r="D5" s="529"/>
      <c r="E5" s="532"/>
      <c r="F5" s="512"/>
      <c r="G5" s="194" t="s">
        <v>13</v>
      </c>
      <c r="H5" s="372"/>
      <c r="I5" s="177" t="s">
        <v>303</v>
      </c>
      <c r="J5" s="389"/>
      <c r="K5" s="177" t="s">
        <v>303</v>
      </c>
    </row>
    <row r="6" spans="1:11" ht="16.5" thickTop="1" thickBot="1" x14ac:dyDescent="0.3">
      <c r="A6" s="513"/>
      <c r="B6" s="146"/>
      <c r="C6" s="527"/>
      <c r="D6" s="530"/>
      <c r="E6" s="533"/>
      <c r="F6" s="513"/>
      <c r="G6" s="95" t="s">
        <v>14</v>
      </c>
      <c r="H6" s="373"/>
      <c r="I6" s="188" t="s">
        <v>304</v>
      </c>
      <c r="J6" s="390"/>
      <c r="K6" s="186" t="s">
        <v>304</v>
      </c>
    </row>
    <row r="7" spans="1:11" ht="15.75" thickTop="1" x14ac:dyDescent="0.25">
      <c r="A7" s="536">
        <v>1</v>
      </c>
      <c r="B7" s="537" t="s">
        <v>213</v>
      </c>
      <c r="C7" s="538" t="s">
        <v>212</v>
      </c>
      <c r="D7" s="483">
        <v>150</v>
      </c>
      <c r="E7" s="534">
        <v>957700</v>
      </c>
      <c r="F7" s="535">
        <v>957700</v>
      </c>
      <c r="G7" s="539" t="s">
        <v>211</v>
      </c>
      <c r="H7" s="541">
        <v>200000</v>
      </c>
      <c r="I7" s="202">
        <v>200000</v>
      </c>
      <c r="J7" s="542">
        <v>200000</v>
      </c>
      <c r="K7" s="247">
        <v>200000</v>
      </c>
    </row>
    <row r="8" spans="1:11" x14ac:dyDescent="0.25">
      <c r="A8" s="502"/>
      <c r="B8" s="503"/>
      <c r="C8" s="504"/>
      <c r="D8" s="505"/>
      <c r="E8" s="506"/>
      <c r="F8" s="499"/>
      <c r="G8" s="540"/>
      <c r="H8" s="500"/>
      <c r="I8" s="200">
        <v>200000</v>
      </c>
      <c r="J8" s="487"/>
      <c r="K8" s="248">
        <v>200000</v>
      </c>
    </row>
    <row r="9" spans="1:11" x14ac:dyDescent="0.25">
      <c r="A9" s="502"/>
      <c r="B9" s="503"/>
      <c r="C9" s="504"/>
      <c r="D9" s="505"/>
      <c r="E9" s="506"/>
      <c r="F9" s="499"/>
      <c r="G9" s="540"/>
      <c r="H9" s="500"/>
      <c r="I9" s="200">
        <v>200000</v>
      </c>
      <c r="J9" s="487"/>
      <c r="K9" s="248">
        <v>200000</v>
      </c>
    </row>
    <row r="10" spans="1:11" x14ac:dyDescent="0.25">
      <c r="A10" s="502">
        <v>2</v>
      </c>
      <c r="B10" s="503" t="s">
        <v>210</v>
      </c>
      <c r="C10" s="504" t="s">
        <v>209</v>
      </c>
      <c r="D10" s="505">
        <v>36</v>
      </c>
      <c r="E10" s="506">
        <v>26603780</v>
      </c>
      <c r="F10" s="499">
        <v>880000</v>
      </c>
      <c r="G10" s="499" t="s">
        <v>208</v>
      </c>
      <c r="H10" s="500">
        <v>100000</v>
      </c>
      <c r="I10" s="200">
        <v>100000</v>
      </c>
      <c r="J10" s="487">
        <v>100000</v>
      </c>
      <c r="K10" s="248">
        <v>100000</v>
      </c>
    </row>
    <row r="11" spans="1:11" x14ac:dyDescent="0.25">
      <c r="A11" s="502"/>
      <c r="B11" s="503"/>
      <c r="C11" s="504"/>
      <c r="D11" s="505"/>
      <c r="E11" s="506"/>
      <c r="F11" s="499"/>
      <c r="G11" s="499"/>
      <c r="H11" s="500"/>
      <c r="I11" s="200">
        <v>100000</v>
      </c>
      <c r="J11" s="487"/>
      <c r="K11" s="248">
        <v>100000</v>
      </c>
    </row>
    <row r="12" spans="1:11" ht="25.35" customHeight="1" x14ac:dyDescent="0.25">
      <c r="A12" s="502"/>
      <c r="B12" s="503"/>
      <c r="C12" s="504"/>
      <c r="D12" s="505"/>
      <c r="E12" s="506"/>
      <c r="F12" s="499"/>
      <c r="G12" s="499"/>
      <c r="H12" s="500"/>
      <c r="I12" s="200">
        <v>100000</v>
      </c>
      <c r="J12" s="487"/>
      <c r="K12" s="248">
        <v>100000</v>
      </c>
    </row>
    <row r="13" spans="1:11" x14ac:dyDescent="0.25">
      <c r="A13" s="502">
        <v>3</v>
      </c>
      <c r="B13" s="503" t="s">
        <v>207</v>
      </c>
      <c r="C13" s="504" t="s">
        <v>206</v>
      </c>
      <c r="D13" s="505">
        <v>350</v>
      </c>
      <c r="E13" s="506">
        <v>10091684</v>
      </c>
      <c r="F13" s="499">
        <v>378000</v>
      </c>
      <c r="G13" s="499" t="s">
        <v>205</v>
      </c>
      <c r="H13" s="500">
        <v>50000</v>
      </c>
      <c r="I13" s="200">
        <v>50000</v>
      </c>
      <c r="J13" s="487">
        <v>50000</v>
      </c>
      <c r="K13" s="248">
        <v>50000</v>
      </c>
    </row>
    <row r="14" spans="1:11" x14ac:dyDescent="0.25">
      <c r="A14" s="502"/>
      <c r="B14" s="503"/>
      <c r="C14" s="504"/>
      <c r="D14" s="505"/>
      <c r="E14" s="506"/>
      <c r="F14" s="499"/>
      <c r="G14" s="499"/>
      <c r="H14" s="500"/>
      <c r="I14" s="200">
        <v>50000</v>
      </c>
      <c r="J14" s="487"/>
      <c r="K14" s="248">
        <v>50000</v>
      </c>
    </row>
    <row r="15" spans="1:11" ht="29.45" customHeight="1" x14ac:dyDescent="0.25">
      <c r="A15" s="502"/>
      <c r="B15" s="503"/>
      <c r="C15" s="504"/>
      <c r="D15" s="505"/>
      <c r="E15" s="506"/>
      <c r="F15" s="499"/>
      <c r="G15" s="499"/>
      <c r="H15" s="500"/>
      <c r="I15" s="200">
        <v>50000</v>
      </c>
      <c r="J15" s="487"/>
      <c r="K15" s="248">
        <v>50000</v>
      </c>
    </row>
    <row r="16" spans="1:11" x14ac:dyDescent="0.25">
      <c r="A16" s="502">
        <v>4</v>
      </c>
      <c r="B16" s="503" t="s">
        <v>204</v>
      </c>
      <c r="C16" s="504" t="s">
        <v>203</v>
      </c>
      <c r="D16" s="499">
        <v>90</v>
      </c>
      <c r="E16" s="506">
        <v>19739300</v>
      </c>
      <c r="F16" s="499">
        <v>871068</v>
      </c>
      <c r="G16" s="499" t="s">
        <v>202</v>
      </c>
      <c r="H16" s="500">
        <v>100000</v>
      </c>
      <c r="I16" s="200">
        <v>100000</v>
      </c>
      <c r="J16" s="487">
        <v>100000</v>
      </c>
      <c r="K16" s="248">
        <v>100000</v>
      </c>
    </row>
    <row r="17" spans="1:12" x14ac:dyDescent="0.25">
      <c r="A17" s="502"/>
      <c r="B17" s="503"/>
      <c r="C17" s="504"/>
      <c r="D17" s="499"/>
      <c r="E17" s="506"/>
      <c r="F17" s="499"/>
      <c r="G17" s="499"/>
      <c r="H17" s="500"/>
      <c r="I17" s="200"/>
      <c r="J17" s="487"/>
      <c r="K17" s="248"/>
    </row>
    <row r="18" spans="1:12" ht="25.35" customHeight="1" x14ac:dyDescent="0.25">
      <c r="A18" s="502"/>
      <c r="B18" s="503"/>
      <c r="C18" s="504"/>
      <c r="D18" s="499"/>
      <c r="E18" s="506"/>
      <c r="F18" s="499"/>
      <c r="G18" s="499"/>
      <c r="H18" s="500"/>
      <c r="I18" s="200"/>
      <c r="J18" s="487"/>
      <c r="K18" s="248"/>
    </row>
    <row r="19" spans="1:12" x14ac:dyDescent="0.25">
      <c r="A19" s="502">
        <v>5</v>
      </c>
      <c r="B19" s="503" t="s">
        <v>194</v>
      </c>
      <c r="C19" s="504" t="s">
        <v>201</v>
      </c>
      <c r="D19" s="505">
        <v>55</v>
      </c>
      <c r="E19" s="506">
        <v>21515088</v>
      </c>
      <c r="F19" s="497">
        <v>360000</v>
      </c>
      <c r="G19" s="499" t="s">
        <v>200</v>
      </c>
      <c r="H19" s="500">
        <v>0</v>
      </c>
      <c r="I19" s="200"/>
      <c r="J19" s="487">
        <v>0</v>
      </c>
      <c r="K19" s="248"/>
    </row>
    <row r="20" spans="1:12" x14ac:dyDescent="0.25">
      <c r="A20" s="502"/>
      <c r="B20" s="503"/>
      <c r="C20" s="504"/>
      <c r="D20" s="505"/>
      <c r="E20" s="506"/>
      <c r="F20" s="497"/>
      <c r="G20" s="521"/>
      <c r="H20" s="500"/>
      <c r="I20" s="200"/>
      <c r="J20" s="487"/>
      <c r="K20" s="248"/>
    </row>
    <row r="21" spans="1:12" x14ac:dyDescent="0.25">
      <c r="A21" s="502"/>
      <c r="B21" s="503"/>
      <c r="C21" s="504"/>
      <c r="D21" s="505"/>
      <c r="E21" s="506"/>
      <c r="F21" s="497"/>
      <c r="G21" s="522"/>
      <c r="H21" s="500"/>
      <c r="I21" s="200"/>
      <c r="J21" s="487"/>
      <c r="K21" s="248"/>
    </row>
    <row r="22" spans="1:12" x14ac:dyDescent="0.25">
      <c r="A22" s="502">
        <v>6</v>
      </c>
      <c r="B22" s="503" t="s">
        <v>194</v>
      </c>
      <c r="C22" s="504" t="s">
        <v>199</v>
      </c>
      <c r="D22" s="505">
        <v>30</v>
      </c>
      <c r="E22" s="506">
        <v>18314000</v>
      </c>
      <c r="F22" s="506">
        <v>360000</v>
      </c>
      <c r="G22" s="499" t="s">
        <v>192</v>
      </c>
      <c r="H22" s="500">
        <v>30000</v>
      </c>
      <c r="I22" s="200">
        <v>30000</v>
      </c>
      <c r="J22" s="487">
        <v>30000</v>
      </c>
      <c r="K22" s="248">
        <v>30000</v>
      </c>
    </row>
    <row r="23" spans="1:12" x14ac:dyDescent="0.25">
      <c r="A23" s="502"/>
      <c r="B23" s="503"/>
      <c r="C23" s="504"/>
      <c r="D23" s="505"/>
      <c r="E23" s="506"/>
      <c r="F23" s="506"/>
      <c r="G23" s="499"/>
      <c r="H23" s="500"/>
      <c r="I23" s="200"/>
      <c r="J23" s="487"/>
      <c r="K23" s="248"/>
      <c r="L23" s="160"/>
    </row>
    <row r="24" spans="1:12" x14ac:dyDescent="0.25">
      <c r="A24" s="502"/>
      <c r="B24" s="503"/>
      <c r="C24" s="504"/>
      <c r="D24" s="505"/>
      <c r="E24" s="506"/>
      <c r="F24" s="506"/>
      <c r="G24" s="499"/>
      <c r="H24" s="500"/>
      <c r="I24" s="200"/>
      <c r="J24" s="487"/>
      <c r="K24" s="248"/>
    </row>
    <row r="25" spans="1:12" x14ac:dyDescent="0.25">
      <c r="A25" s="502">
        <v>7</v>
      </c>
      <c r="B25" s="503" t="s">
        <v>194</v>
      </c>
      <c r="C25" s="504" t="s">
        <v>198</v>
      </c>
      <c r="D25" s="499">
        <v>10</v>
      </c>
      <c r="E25" s="506">
        <v>9330611</v>
      </c>
      <c r="F25" s="506">
        <v>120000</v>
      </c>
      <c r="G25" s="499" t="s">
        <v>192</v>
      </c>
      <c r="H25" s="500">
        <v>0</v>
      </c>
      <c r="I25" s="200"/>
      <c r="J25" s="487">
        <v>0</v>
      </c>
      <c r="K25" s="248"/>
    </row>
    <row r="26" spans="1:12" x14ac:dyDescent="0.25">
      <c r="A26" s="502"/>
      <c r="B26" s="503"/>
      <c r="C26" s="504"/>
      <c r="D26" s="514"/>
      <c r="E26" s="506"/>
      <c r="F26" s="506"/>
      <c r="G26" s="499"/>
      <c r="H26" s="500"/>
      <c r="I26" s="200"/>
      <c r="J26" s="487"/>
      <c r="K26" s="248"/>
    </row>
    <row r="27" spans="1:12" x14ac:dyDescent="0.25">
      <c r="A27" s="502"/>
      <c r="B27" s="503"/>
      <c r="C27" s="504"/>
      <c r="D27" s="514"/>
      <c r="E27" s="506"/>
      <c r="F27" s="506"/>
      <c r="G27" s="499"/>
      <c r="H27" s="500"/>
      <c r="I27" s="200"/>
      <c r="J27" s="487"/>
      <c r="K27" s="248"/>
    </row>
    <row r="28" spans="1:12" x14ac:dyDescent="0.25">
      <c r="A28" s="502">
        <v>8</v>
      </c>
      <c r="B28" s="503" t="s">
        <v>194</v>
      </c>
      <c r="C28" s="504" t="s">
        <v>193</v>
      </c>
      <c r="D28" s="506">
        <v>18</v>
      </c>
      <c r="E28" s="497">
        <v>7918280</v>
      </c>
      <c r="F28" s="497">
        <v>120000</v>
      </c>
      <c r="G28" s="499" t="s">
        <v>192</v>
      </c>
      <c r="H28" s="500">
        <v>0</v>
      </c>
      <c r="I28" s="242"/>
      <c r="J28" s="487">
        <v>0</v>
      </c>
      <c r="K28" s="249"/>
    </row>
    <row r="29" spans="1:12" x14ac:dyDescent="0.25">
      <c r="A29" s="502"/>
      <c r="B29" s="503"/>
      <c r="C29" s="515"/>
      <c r="D29" s="498"/>
      <c r="E29" s="498"/>
      <c r="F29" s="498"/>
      <c r="G29" s="499"/>
      <c r="H29" s="501"/>
      <c r="I29" s="243"/>
      <c r="J29" s="488"/>
      <c r="K29" s="250"/>
    </row>
    <row r="30" spans="1:12" ht="17.45" customHeight="1" x14ac:dyDescent="0.25">
      <c r="A30" s="502"/>
      <c r="B30" s="503"/>
      <c r="C30" s="515"/>
      <c r="D30" s="498"/>
      <c r="E30" s="498"/>
      <c r="F30" s="498"/>
      <c r="G30" s="499"/>
      <c r="H30" s="501"/>
      <c r="I30" s="243"/>
      <c r="J30" s="488"/>
      <c r="K30" s="250"/>
    </row>
    <row r="31" spans="1:12" ht="14.45" customHeight="1" x14ac:dyDescent="0.25">
      <c r="A31" s="502">
        <v>9</v>
      </c>
      <c r="B31" s="503" t="s">
        <v>191</v>
      </c>
      <c r="C31" s="504" t="s">
        <v>190</v>
      </c>
      <c r="D31" s="499">
        <v>10</v>
      </c>
      <c r="E31" s="497">
        <v>59124107</v>
      </c>
      <c r="F31" s="497">
        <v>380000</v>
      </c>
      <c r="G31" s="521" t="s">
        <v>189</v>
      </c>
      <c r="H31" s="500">
        <v>0</v>
      </c>
      <c r="I31" s="242"/>
      <c r="J31" s="487">
        <v>0</v>
      </c>
      <c r="K31" s="249"/>
    </row>
    <row r="32" spans="1:12" ht="14.45" customHeight="1" x14ac:dyDescent="0.25">
      <c r="A32" s="502"/>
      <c r="B32" s="503"/>
      <c r="C32" s="504"/>
      <c r="D32" s="499"/>
      <c r="E32" s="497"/>
      <c r="F32" s="497"/>
      <c r="G32" s="545"/>
      <c r="H32" s="500"/>
      <c r="I32" s="242"/>
      <c r="J32" s="487"/>
      <c r="K32" s="249"/>
    </row>
    <row r="33" spans="1:11" ht="14.45" customHeight="1" x14ac:dyDescent="0.25">
      <c r="A33" s="502"/>
      <c r="B33" s="503"/>
      <c r="C33" s="504"/>
      <c r="D33" s="499"/>
      <c r="E33" s="497"/>
      <c r="F33" s="497"/>
      <c r="G33" s="545"/>
      <c r="H33" s="500"/>
      <c r="I33" s="242"/>
      <c r="J33" s="487"/>
      <c r="K33" s="249"/>
    </row>
    <row r="34" spans="1:11" ht="14.45" customHeight="1" x14ac:dyDescent="0.25">
      <c r="A34" s="502">
        <v>10</v>
      </c>
      <c r="B34" s="546" t="s">
        <v>188</v>
      </c>
      <c r="C34" s="504" t="s">
        <v>187</v>
      </c>
      <c r="D34" s="505">
        <v>200</v>
      </c>
      <c r="E34" s="497">
        <v>11509728</v>
      </c>
      <c r="F34" s="497">
        <v>750000</v>
      </c>
      <c r="G34" s="499" t="s">
        <v>186</v>
      </c>
      <c r="H34" s="500">
        <v>100000</v>
      </c>
      <c r="I34" s="200">
        <v>100000</v>
      </c>
      <c r="J34" s="487">
        <v>100000</v>
      </c>
      <c r="K34" s="248">
        <v>100000</v>
      </c>
    </row>
    <row r="35" spans="1:11" ht="14.45" customHeight="1" x14ac:dyDescent="0.25">
      <c r="A35" s="502"/>
      <c r="B35" s="547"/>
      <c r="C35" s="504"/>
      <c r="D35" s="505"/>
      <c r="E35" s="497"/>
      <c r="F35" s="497"/>
      <c r="G35" s="499"/>
      <c r="H35" s="500"/>
      <c r="I35" s="242"/>
      <c r="J35" s="487"/>
      <c r="K35" s="249"/>
    </row>
    <row r="36" spans="1:11" ht="21" customHeight="1" x14ac:dyDescent="0.25">
      <c r="A36" s="502"/>
      <c r="B36" s="548"/>
      <c r="C36" s="504"/>
      <c r="D36" s="505"/>
      <c r="E36" s="497"/>
      <c r="F36" s="497"/>
      <c r="G36" s="499"/>
      <c r="H36" s="500"/>
      <c r="I36" s="242"/>
      <c r="J36" s="487"/>
      <c r="K36" s="249"/>
    </row>
    <row r="37" spans="1:11" x14ac:dyDescent="0.25">
      <c r="A37" s="507">
        <v>11</v>
      </c>
      <c r="B37" s="149" t="s">
        <v>185</v>
      </c>
      <c r="C37" s="516" t="s">
        <v>184</v>
      </c>
      <c r="D37" s="493">
        <v>40</v>
      </c>
      <c r="E37" s="481">
        <v>1854964</v>
      </c>
      <c r="F37" s="481">
        <v>60000</v>
      </c>
      <c r="G37" s="193" t="s">
        <v>173</v>
      </c>
      <c r="H37" s="491">
        <v>0</v>
      </c>
      <c r="I37" s="244"/>
      <c r="J37" s="489">
        <v>0</v>
      </c>
      <c r="K37" s="251"/>
    </row>
    <row r="38" spans="1:11" x14ac:dyDescent="0.25">
      <c r="A38" s="508"/>
      <c r="B38" s="150" t="s">
        <v>183</v>
      </c>
      <c r="C38" s="517"/>
      <c r="D38" s="494"/>
      <c r="E38" s="482"/>
      <c r="F38" s="482"/>
      <c r="G38" s="193" t="s">
        <v>177</v>
      </c>
      <c r="H38" s="491"/>
      <c r="I38" s="244"/>
      <c r="J38" s="489"/>
      <c r="K38" s="251"/>
    </row>
    <row r="39" spans="1:11" x14ac:dyDescent="0.25">
      <c r="A39" s="509"/>
      <c r="B39" s="148" t="s">
        <v>182</v>
      </c>
      <c r="C39" s="518"/>
      <c r="D39" s="520"/>
      <c r="E39" s="483"/>
      <c r="F39" s="483"/>
      <c r="G39" s="193" t="s">
        <v>169</v>
      </c>
      <c r="H39" s="491"/>
      <c r="I39" s="244"/>
      <c r="J39" s="489"/>
      <c r="K39" s="251"/>
    </row>
    <row r="40" spans="1:11" x14ac:dyDescent="0.25">
      <c r="A40" s="507">
        <v>12</v>
      </c>
      <c r="B40" s="151" t="s">
        <v>181</v>
      </c>
      <c r="C40" s="516" t="s">
        <v>180</v>
      </c>
      <c r="D40" s="484">
        <v>25</v>
      </c>
      <c r="E40" s="481">
        <v>12770912</v>
      </c>
      <c r="F40" s="481">
        <v>1000000</v>
      </c>
      <c r="G40" s="193" t="s">
        <v>179</v>
      </c>
      <c r="H40" s="491">
        <v>20000</v>
      </c>
      <c r="I40" s="244">
        <v>20000</v>
      </c>
      <c r="J40" s="489">
        <v>20000</v>
      </c>
      <c r="K40" s="251">
        <v>20000</v>
      </c>
    </row>
    <row r="41" spans="1:11" x14ac:dyDescent="0.25">
      <c r="A41" s="508"/>
      <c r="B41" s="150" t="s">
        <v>178</v>
      </c>
      <c r="C41" s="517"/>
      <c r="D41" s="485"/>
      <c r="E41" s="482"/>
      <c r="F41" s="482"/>
      <c r="G41" s="193" t="s">
        <v>177</v>
      </c>
      <c r="H41" s="491"/>
      <c r="I41" s="244"/>
      <c r="J41" s="489"/>
      <c r="K41" s="251"/>
    </row>
    <row r="42" spans="1:11" x14ac:dyDescent="0.25">
      <c r="A42" s="509"/>
      <c r="B42" s="148" t="s">
        <v>176</v>
      </c>
      <c r="C42" s="518"/>
      <c r="D42" s="486"/>
      <c r="E42" s="483"/>
      <c r="F42" s="483"/>
      <c r="G42" s="193" t="s">
        <v>169</v>
      </c>
      <c r="H42" s="491"/>
      <c r="I42" s="244"/>
      <c r="J42" s="489"/>
      <c r="K42" s="251"/>
    </row>
    <row r="43" spans="1:11" x14ac:dyDescent="0.25">
      <c r="A43" s="507">
        <v>13</v>
      </c>
      <c r="B43" s="149" t="s">
        <v>175</v>
      </c>
      <c r="C43" s="516" t="s">
        <v>174</v>
      </c>
      <c r="D43" s="493">
        <v>15</v>
      </c>
      <c r="E43" s="481">
        <v>1079840</v>
      </c>
      <c r="F43" s="481">
        <v>375200</v>
      </c>
      <c r="G43" s="143" t="s">
        <v>173</v>
      </c>
      <c r="H43" s="491">
        <v>0</v>
      </c>
      <c r="I43" s="244"/>
      <c r="J43" s="489">
        <v>0</v>
      </c>
      <c r="K43" s="251"/>
    </row>
    <row r="44" spans="1:11" x14ac:dyDescent="0.25">
      <c r="A44" s="508"/>
      <c r="B44" s="150" t="s">
        <v>172</v>
      </c>
      <c r="C44" s="517"/>
      <c r="D44" s="494"/>
      <c r="E44" s="482"/>
      <c r="F44" s="482"/>
      <c r="G44" s="143" t="s">
        <v>171</v>
      </c>
      <c r="H44" s="491"/>
      <c r="I44" s="244"/>
      <c r="J44" s="489"/>
      <c r="K44" s="251"/>
    </row>
    <row r="45" spans="1:11" ht="20.45" customHeight="1" thickBot="1" x14ac:dyDescent="0.3">
      <c r="A45" s="510"/>
      <c r="B45" s="152" t="s">
        <v>170</v>
      </c>
      <c r="C45" s="519"/>
      <c r="D45" s="495"/>
      <c r="E45" s="496"/>
      <c r="F45" s="496"/>
      <c r="G45" s="147" t="s">
        <v>169</v>
      </c>
      <c r="H45" s="492"/>
      <c r="I45" s="245"/>
      <c r="J45" s="490"/>
      <c r="K45" s="252"/>
    </row>
    <row r="46" spans="1:11" ht="16.5" thickTop="1" thickBot="1" x14ac:dyDescent="0.3">
      <c r="A46" s="253"/>
      <c r="B46" s="254"/>
      <c r="C46" s="255" t="s">
        <v>10</v>
      </c>
      <c r="D46" s="256"/>
      <c r="E46" s="257">
        <f>SUM(E7:E45)</f>
        <v>200809994</v>
      </c>
      <c r="F46" s="257">
        <f>SUM(F7:F45)</f>
        <v>6611968</v>
      </c>
      <c r="G46" s="257"/>
      <c r="H46" s="257">
        <f>SUM(H7:H45)</f>
        <v>600000</v>
      </c>
      <c r="I46" s="257"/>
      <c r="J46" s="257">
        <f>SUM(J7:J45)</f>
        <v>600000</v>
      </c>
      <c r="K46" s="258"/>
    </row>
    <row r="47" spans="1:11" x14ac:dyDescent="0.25">
      <c r="A47" s="153"/>
      <c r="B47" s="153"/>
      <c r="C47" s="153"/>
      <c r="D47" s="153"/>
      <c r="E47" s="153"/>
      <c r="F47" s="154"/>
      <c r="G47" s="153"/>
      <c r="H47" s="153"/>
      <c r="I47" s="153"/>
      <c r="J47" s="153"/>
      <c r="K47" s="153"/>
    </row>
    <row r="48" spans="1:11" x14ac:dyDescent="0.25">
      <c r="A48" s="153"/>
      <c r="B48" s="153"/>
      <c r="C48" s="153"/>
      <c r="D48" s="153"/>
      <c r="E48" s="153"/>
      <c r="F48" s="155"/>
      <c r="G48" s="153"/>
      <c r="H48" s="153"/>
      <c r="I48" s="153"/>
      <c r="J48" s="153"/>
      <c r="K48" s="153"/>
    </row>
    <row r="49" spans="1:11" x14ac:dyDescent="0.25">
      <c r="A49" s="153"/>
      <c r="B49" s="153"/>
      <c r="C49" s="156"/>
      <c r="D49" s="153"/>
      <c r="E49" s="153"/>
      <c r="F49" s="157"/>
      <c r="G49" s="153"/>
      <c r="H49" s="153"/>
      <c r="I49" s="153"/>
      <c r="J49" s="153"/>
      <c r="K49" s="153"/>
    </row>
    <row r="52" spans="1:11" ht="1.35" customHeight="1" x14ac:dyDescent="0.25"/>
  </sheetData>
  <autoFilter ref="A3:K6"/>
  <mergeCells count="120">
    <mergeCell ref="H34:H36"/>
    <mergeCell ref="A31:A33"/>
    <mergeCell ref="B31:B33"/>
    <mergeCell ref="C31:C33"/>
    <mergeCell ref="D31:D33"/>
    <mergeCell ref="E31:E33"/>
    <mergeCell ref="F31:F33"/>
    <mergeCell ref="G10:G12"/>
    <mergeCell ref="H10:H12"/>
    <mergeCell ref="J10:J12"/>
    <mergeCell ref="A10:A12"/>
    <mergeCell ref="B10:B12"/>
    <mergeCell ref="C10:C12"/>
    <mergeCell ref="D10:D12"/>
    <mergeCell ref="E10:E12"/>
    <mergeCell ref="F10:F12"/>
    <mergeCell ref="A1:K1"/>
    <mergeCell ref="C3:C6"/>
    <mergeCell ref="D3:D6"/>
    <mergeCell ref="E3:E6"/>
    <mergeCell ref="F3:F6"/>
    <mergeCell ref="H3:H6"/>
    <mergeCell ref="J3:J6"/>
    <mergeCell ref="D7:D9"/>
    <mergeCell ref="E7:E9"/>
    <mergeCell ref="F7:F9"/>
    <mergeCell ref="A7:A9"/>
    <mergeCell ref="B7:B9"/>
    <mergeCell ref="C7:C9"/>
    <mergeCell ref="G7:G9"/>
    <mergeCell ref="H7:H9"/>
    <mergeCell ref="J7:J9"/>
    <mergeCell ref="B2:D2"/>
    <mergeCell ref="J16:J18"/>
    <mergeCell ref="A13:A15"/>
    <mergeCell ref="B13:B15"/>
    <mergeCell ref="C13:C15"/>
    <mergeCell ref="D13:D15"/>
    <mergeCell ref="E13:E15"/>
    <mergeCell ref="F13:F15"/>
    <mergeCell ref="G19:G21"/>
    <mergeCell ref="H19:H21"/>
    <mergeCell ref="J19:J21"/>
    <mergeCell ref="A16:A18"/>
    <mergeCell ref="B16:B18"/>
    <mergeCell ref="C16:C18"/>
    <mergeCell ref="D16:D18"/>
    <mergeCell ref="E16:E18"/>
    <mergeCell ref="F16:F18"/>
    <mergeCell ref="G13:G15"/>
    <mergeCell ref="H13:H15"/>
    <mergeCell ref="J13:J15"/>
    <mergeCell ref="G16:G18"/>
    <mergeCell ref="H16:H18"/>
    <mergeCell ref="A37:A39"/>
    <mergeCell ref="A40:A42"/>
    <mergeCell ref="A43:A45"/>
    <mergeCell ref="A3:A6"/>
    <mergeCell ref="A25:A27"/>
    <mergeCell ref="B25:B27"/>
    <mergeCell ref="C25:C27"/>
    <mergeCell ref="D25:D27"/>
    <mergeCell ref="E25:E27"/>
    <mergeCell ref="A28:A30"/>
    <mergeCell ref="B28:B30"/>
    <mergeCell ref="C28:C30"/>
    <mergeCell ref="D28:D30"/>
    <mergeCell ref="E28:E30"/>
    <mergeCell ref="B22:B24"/>
    <mergeCell ref="C37:C39"/>
    <mergeCell ref="C40:C42"/>
    <mergeCell ref="C43:C45"/>
    <mergeCell ref="D37:D39"/>
    <mergeCell ref="E37:E39"/>
    <mergeCell ref="A34:A36"/>
    <mergeCell ref="B34:B36"/>
    <mergeCell ref="C34:C36"/>
    <mergeCell ref="D34:D36"/>
    <mergeCell ref="J22:J24"/>
    <mergeCell ref="A19:A21"/>
    <mergeCell ref="B19:B21"/>
    <mergeCell ref="C19:C21"/>
    <mergeCell ref="D19:D21"/>
    <mergeCell ref="E19:E21"/>
    <mergeCell ref="F19:F21"/>
    <mergeCell ref="G25:G27"/>
    <mergeCell ref="H25:H27"/>
    <mergeCell ref="J25:J27"/>
    <mergeCell ref="A22:A24"/>
    <mergeCell ref="C22:C24"/>
    <mergeCell ref="D22:D24"/>
    <mergeCell ref="E22:E24"/>
    <mergeCell ref="F22:F24"/>
    <mergeCell ref="G22:G24"/>
    <mergeCell ref="F25:F27"/>
    <mergeCell ref="H22:H24"/>
    <mergeCell ref="F37:F39"/>
    <mergeCell ref="D40:D42"/>
    <mergeCell ref="J28:J30"/>
    <mergeCell ref="J31:J33"/>
    <mergeCell ref="J34:J36"/>
    <mergeCell ref="J37:J39"/>
    <mergeCell ref="J40:J42"/>
    <mergeCell ref="J43:J45"/>
    <mergeCell ref="H37:H39"/>
    <mergeCell ref="H40:H42"/>
    <mergeCell ref="H43:H45"/>
    <mergeCell ref="E40:E42"/>
    <mergeCell ref="F40:F42"/>
    <mergeCell ref="D43:D45"/>
    <mergeCell ref="E43:E45"/>
    <mergeCell ref="F43:F45"/>
    <mergeCell ref="F28:F30"/>
    <mergeCell ref="G28:G30"/>
    <mergeCell ref="H28:H30"/>
    <mergeCell ref="G31:G33"/>
    <mergeCell ref="H31:H33"/>
    <mergeCell ref="E34:E36"/>
    <mergeCell ref="F34:F36"/>
    <mergeCell ref="G34:G36"/>
  </mergeCells>
  <pageMargins left="0.19685039370078741" right="0.19685039370078741" top="0.78740157480314965" bottom="0.78740157480314965" header="0.31496062992125984" footer="0.31496062992125984"/>
  <pageSetup paperSize="9" scale="62" fitToHeight="0" orientation="landscape" r:id="rId1"/>
  <headerFooter>
    <oddHeader>&amp;C&amp;8Příloha usnesení zastupitelstva městské části Praha 4 č. 7Z-29/2015, ze dne 13. 5. 2015</oddHeader>
    <oddFooter>Stránka &amp;P</oddFooter>
  </headerFooter>
  <rowBreaks count="2" manualBreakCount="2">
    <brk id="33" max="10" man="1"/>
    <brk id="59" max="16383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1:K38"/>
  <sheetViews>
    <sheetView view="pageLayout" zoomScaleNormal="100" zoomScaleSheetLayoutView="100" workbookViewId="0">
      <selection activeCell="L10" sqref="L10:L12"/>
    </sheetView>
  </sheetViews>
  <sheetFormatPr defaultColWidth="8.85546875" defaultRowHeight="15" x14ac:dyDescent="0.25"/>
  <cols>
    <col min="1" max="1" width="4" style="73" customWidth="1"/>
    <col min="2" max="2" width="26.85546875" style="73" customWidth="1"/>
    <col min="3" max="3" width="19.42578125" style="73" customWidth="1"/>
    <col min="4" max="4" width="12" style="73" customWidth="1"/>
    <col min="5" max="5" width="18.28515625" style="73" customWidth="1"/>
    <col min="6" max="6" width="14.28515625" style="73" customWidth="1"/>
    <col min="7" max="7" width="13.42578125" style="73" customWidth="1"/>
    <col min="8" max="8" width="16.7109375" style="73" bestFit="1" customWidth="1"/>
    <col min="9" max="9" width="16.7109375" style="73" customWidth="1"/>
    <col min="10" max="10" width="15.7109375" style="73" customWidth="1"/>
    <col min="11" max="11" width="12.7109375" style="73" customWidth="1"/>
    <col min="12" max="16384" width="8.85546875" style="73"/>
  </cols>
  <sheetData>
    <row r="1" spans="1:11" ht="16.5" thickBot="1" x14ac:dyDescent="0.3">
      <c r="A1" s="523" t="s">
        <v>197</v>
      </c>
      <c r="B1" s="524"/>
      <c r="C1" s="524"/>
      <c r="D1" s="524"/>
      <c r="E1" s="524"/>
      <c r="F1" s="524"/>
      <c r="G1" s="524"/>
      <c r="H1" s="524"/>
      <c r="I1" s="524"/>
      <c r="J1" s="524"/>
      <c r="K1" s="525"/>
    </row>
    <row r="2" spans="1:11" ht="16.5" thickBot="1" x14ac:dyDescent="0.3">
      <c r="A2" s="575" t="s">
        <v>262</v>
      </c>
      <c r="B2" s="576"/>
      <c r="C2" s="576"/>
      <c r="D2" s="577"/>
      <c r="E2" s="107" t="s">
        <v>1</v>
      </c>
      <c r="F2" s="106">
        <v>2015</v>
      </c>
      <c r="G2" s="105"/>
      <c r="H2" s="104"/>
      <c r="I2" s="104"/>
      <c r="J2" s="104"/>
      <c r="K2" s="246"/>
    </row>
    <row r="3" spans="1:11" ht="32.1" customHeight="1" thickBot="1" x14ac:dyDescent="0.3">
      <c r="A3" s="103"/>
      <c r="B3" s="102"/>
      <c r="C3" s="511" t="s">
        <v>261</v>
      </c>
      <c r="D3" s="528" t="s">
        <v>108</v>
      </c>
      <c r="E3" s="531" t="s">
        <v>3</v>
      </c>
      <c r="F3" s="511" t="s">
        <v>7</v>
      </c>
      <c r="G3" s="145" t="s">
        <v>4</v>
      </c>
      <c r="H3" s="372" t="s">
        <v>5</v>
      </c>
      <c r="I3" s="22" t="s">
        <v>301</v>
      </c>
      <c r="J3" s="389" t="s">
        <v>305</v>
      </c>
      <c r="K3" s="22" t="s">
        <v>301</v>
      </c>
    </row>
    <row r="4" spans="1:11" ht="12.6" customHeight="1" thickTop="1" thickBot="1" x14ac:dyDescent="0.3">
      <c r="A4" s="100"/>
      <c r="B4" s="99" t="s">
        <v>2</v>
      </c>
      <c r="C4" s="526"/>
      <c r="D4" s="529"/>
      <c r="E4" s="532"/>
      <c r="F4" s="512"/>
      <c r="G4" s="194" t="s">
        <v>9</v>
      </c>
      <c r="H4" s="372"/>
      <c r="I4" s="187" t="s">
        <v>302</v>
      </c>
      <c r="J4" s="389"/>
      <c r="K4" s="185" t="s">
        <v>302</v>
      </c>
    </row>
    <row r="5" spans="1:11" ht="16.350000000000001" customHeight="1" thickTop="1" thickBot="1" x14ac:dyDescent="0.3">
      <c r="A5" s="100" t="s">
        <v>6</v>
      </c>
      <c r="B5" s="99" t="s">
        <v>8</v>
      </c>
      <c r="C5" s="526"/>
      <c r="D5" s="529"/>
      <c r="E5" s="532"/>
      <c r="F5" s="512"/>
      <c r="G5" s="194" t="s">
        <v>13</v>
      </c>
      <c r="H5" s="372"/>
      <c r="I5" s="177" t="s">
        <v>303</v>
      </c>
      <c r="J5" s="389"/>
      <c r="K5" s="177" t="s">
        <v>303</v>
      </c>
    </row>
    <row r="6" spans="1:11" ht="16.5" thickTop="1" thickBot="1" x14ac:dyDescent="0.3">
      <c r="A6" s="97"/>
      <c r="B6" s="96"/>
      <c r="C6" s="527"/>
      <c r="D6" s="530"/>
      <c r="E6" s="533"/>
      <c r="F6" s="513"/>
      <c r="G6" s="95" t="s">
        <v>14</v>
      </c>
      <c r="H6" s="373"/>
      <c r="I6" s="188" t="s">
        <v>304</v>
      </c>
      <c r="J6" s="390"/>
      <c r="K6" s="186" t="s">
        <v>304</v>
      </c>
    </row>
    <row r="7" spans="1:11" ht="15.75" thickTop="1" x14ac:dyDescent="0.25">
      <c r="A7" s="572">
        <v>1</v>
      </c>
      <c r="B7" s="537" t="s">
        <v>260</v>
      </c>
      <c r="C7" s="538" t="s">
        <v>259</v>
      </c>
      <c r="D7" s="483">
        <v>13</v>
      </c>
      <c r="E7" s="534">
        <v>2785528</v>
      </c>
      <c r="F7" s="535">
        <v>410080</v>
      </c>
      <c r="G7" s="539" t="s">
        <v>258</v>
      </c>
      <c r="H7" s="573">
        <v>80000</v>
      </c>
      <c r="I7" s="202">
        <v>80000</v>
      </c>
      <c r="J7" s="574">
        <v>80000</v>
      </c>
      <c r="K7" s="247">
        <v>80000</v>
      </c>
    </row>
    <row r="8" spans="1:11" x14ac:dyDescent="0.25">
      <c r="A8" s="567"/>
      <c r="B8" s="503"/>
      <c r="C8" s="504"/>
      <c r="D8" s="505"/>
      <c r="E8" s="506"/>
      <c r="F8" s="499"/>
      <c r="G8" s="540"/>
      <c r="H8" s="569"/>
      <c r="I8" s="200">
        <v>80000</v>
      </c>
      <c r="J8" s="570"/>
      <c r="K8" s="248">
        <v>80000</v>
      </c>
    </row>
    <row r="9" spans="1:11" x14ac:dyDescent="0.25">
      <c r="A9" s="567"/>
      <c r="B9" s="503"/>
      <c r="C9" s="504"/>
      <c r="D9" s="505"/>
      <c r="E9" s="506"/>
      <c r="F9" s="499"/>
      <c r="G9" s="540"/>
      <c r="H9" s="569"/>
      <c r="I9" s="200">
        <v>80000</v>
      </c>
      <c r="J9" s="570"/>
      <c r="K9" s="248">
        <v>80000</v>
      </c>
    </row>
    <row r="10" spans="1:11" x14ac:dyDescent="0.25">
      <c r="A10" s="550">
        <v>2</v>
      </c>
      <c r="B10" s="503" t="s">
        <v>257</v>
      </c>
      <c r="C10" s="504" t="s">
        <v>256</v>
      </c>
      <c r="D10" s="505">
        <v>24</v>
      </c>
      <c r="E10" s="506">
        <v>12483500</v>
      </c>
      <c r="F10" s="499">
        <v>649400</v>
      </c>
      <c r="G10" s="499" t="s">
        <v>255</v>
      </c>
      <c r="H10" s="569">
        <v>40000</v>
      </c>
      <c r="I10" s="200">
        <v>40000</v>
      </c>
      <c r="J10" s="570">
        <v>40000</v>
      </c>
      <c r="K10" s="248">
        <v>40000</v>
      </c>
    </row>
    <row r="11" spans="1:11" x14ac:dyDescent="0.25">
      <c r="A11" s="550"/>
      <c r="B11" s="503"/>
      <c r="C11" s="504"/>
      <c r="D11" s="505"/>
      <c r="E11" s="506"/>
      <c r="F11" s="499"/>
      <c r="G11" s="499"/>
      <c r="H11" s="569"/>
      <c r="I11" s="200">
        <v>40000</v>
      </c>
      <c r="J11" s="570"/>
      <c r="K11" s="248">
        <v>40000</v>
      </c>
    </row>
    <row r="12" spans="1:11" x14ac:dyDescent="0.25">
      <c r="A12" s="550"/>
      <c r="B12" s="503"/>
      <c r="C12" s="504"/>
      <c r="D12" s="505"/>
      <c r="E12" s="506"/>
      <c r="F12" s="499"/>
      <c r="G12" s="499"/>
      <c r="H12" s="569"/>
      <c r="I12" s="200">
        <v>40000</v>
      </c>
      <c r="J12" s="570"/>
      <c r="K12" s="248">
        <v>40000</v>
      </c>
    </row>
    <row r="13" spans="1:11" x14ac:dyDescent="0.25">
      <c r="A13" s="550">
        <v>3</v>
      </c>
      <c r="B13" s="503" t="s">
        <v>254</v>
      </c>
      <c r="C13" s="504" t="s">
        <v>253</v>
      </c>
      <c r="D13" s="505">
        <v>15</v>
      </c>
      <c r="E13" s="506">
        <v>14703700</v>
      </c>
      <c r="F13" s="499">
        <v>200000</v>
      </c>
      <c r="G13" s="499" t="s">
        <v>252</v>
      </c>
      <c r="H13" s="569">
        <v>20000</v>
      </c>
      <c r="I13" s="200">
        <v>20000</v>
      </c>
      <c r="J13" s="570">
        <v>20000</v>
      </c>
      <c r="K13" s="248">
        <v>20000</v>
      </c>
    </row>
    <row r="14" spans="1:11" x14ac:dyDescent="0.25">
      <c r="A14" s="550"/>
      <c r="B14" s="503"/>
      <c r="C14" s="504"/>
      <c r="D14" s="505"/>
      <c r="E14" s="506"/>
      <c r="F14" s="499"/>
      <c r="G14" s="499"/>
      <c r="H14" s="569"/>
      <c r="I14" s="200"/>
      <c r="J14" s="570"/>
      <c r="K14" s="248"/>
    </row>
    <row r="15" spans="1:11" ht="18.600000000000001" customHeight="1" x14ac:dyDescent="0.25">
      <c r="A15" s="550"/>
      <c r="B15" s="503"/>
      <c r="C15" s="504"/>
      <c r="D15" s="505"/>
      <c r="E15" s="506"/>
      <c r="F15" s="499"/>
      <c r="G15" s="499"/>
      <c r="H15" s="569"/>
      <c r="I15" s="200"/>
      <c r="J15" s="570"/>
      <c r="K15" s="248"/>
    </row>
    <row r="16" spans="1:11" x14ac:dyDescent="0.25">
      <c r="A16" s="550">
        <v>4</v>
      </c>
      <c r="B16" s="503" t="s">
        <v>249</v>
      </c>
      <c r="C16" s="504" t="s">
        <v>251</v>
      </c>
      <c r="D16" s="499">
        <v>45</v>
      </c>
      <c r="E16" s="506">
        <v>1306157</v>
      </c>
      <c r="F16" s="499">
        <v>164560</v>
      </c>
      <c r="G16" s="499" t="s">
        <v>250</v>
      </c>
      <c r="H16" s="569">
        <v>0</v>
      </c>
      <c r="I16" s="200"/>
      <c r="J16" s="570">
        <v>0</v>
      </c>
      <c r="K16" s="248"/>
    </row>
    <row r="17" spans="1:11" x14ac:dyDescent="0.25">
      <c r="A17" s="550"/>
      <c r="B17" s="503"/>
      <c r="C17" s="504"/>
      <c r="D17" s="499"/>
      <c r="E17" s="506"/>
      <c r="F17" s="499"/>
      <c r="G17" s="499"/>
      <c r="H17" s="569"/>
      <c r="I17" s="200"/>
      <c r="J17" s="570"/>
      <c r="K17" s="248"/>
    </row>
    <row r="18" spans="1:11" ht="24" customHeight="1" x14ac:dyDescent="0.25">
      <c r="A18" s="550"/>
      <c r="B18" s="503"/>
      <c r="C18" s="504"/>
      <c r="D18" s="499"/>
      <c r="E18" s="506"/>
      <c r="F18" s="499"/>
      <c r="G18" s="499"/>
      <c r="H18" s="569"/>
      <c r="I18" s="200"/>
      <c r="J18" s="570"/>
      <c r="K18" s="248"/>
    </row>
    <row r="19" spans="1:11" x14ac:dyDescent="0.25">
      <c r="A19" s="550">
        <v>5</v>
      </c>
      <c r="B19" s="503" t="s">
        <v>249</v>
      </c>
      <c r="C19" s="504" t="s">
        <v>248</v>
      </c>
      <c r="D19" s="505">
        <v>40</v>
      </c>
      <c r="E19" s="506">
        <v>1480005</v>
      </c>
      <c r="F19" s="497">
        <v>106670</v>
      </c>
      <c r="G19" s="499" t="s">
        <v>247</v>
      </c>
      <c r="H19" s="569">
        <v>30000</v>
      </c>
      <c r="I19" s="200">
        <v>30000</v>
      </c>
      <c r="J19" s="570">
        <v>30000</v>
      </c>
      <c r="K19" s="248">
        <v>30000</v>
      </c>
    </row>
    <row r="20" spans="1:11" x14ac:dyDescent="0.25">
      <c r="A20" s="550"/>
      <c r="B20" s="503"/>
      <c r="C20" s="504"/>
      <c r="D20" s="505"/>
      <c r="E20" s="506"/>
      <c r="F20" s="497"/>
      <c r="G20" s="521"/>
      <c r="H20" s="569"/>
      <c r="I20" s="200"/>
      <c r="J20" s="570"/>
      <c r="K20" s="248"/>
    </row>
    <row r="21" spans="1:11" ht="20.100000000000001" customHeight="1" x14ac:dyDescent="0.25">
      <c r="A21" s="550"/>
      <c r="B21" s="571"/>
      <c r="C21" s="504"/>
      <c r="D21" s="505"/>
      <c r="E21" s="506"/>
      <c r="F21" s="497"/>
      <c r="G21" s="522"/>
      <c r="H21" s="569"/>
      <c r="I21" s="200"/>
      <c r="J21" s="570"/>
      <c r="K21" s="248"/>
    </row>
    <row r="22" spans="1:11" x14ac:dyDescent="0.25">
      <c r="A22" s="567">
        <v>6</v>
      </c>
      <c r="B22" s="158" t="s">
        <v>244</v>
      </c>
      <c r="C22" s="568" t="s">
        <v>246</v>
      </c>
      <c r="D22" s="505">
        <v>39</v>
      </c>
      <c r="E22" s="506">
        <v>5504000</v>
      </c>
      <c r="F22" s="506">
        <v>470000</v>
      </c>
      <c r="G22" s="499" t="s">
        <v>245</v>
      </c>
      <c r="H22" s="569">
        <v>0</v>
      </c>
      <c r="I22" s="200"/>
      <c r="J22" s="570">
        <v>0</v>
      </c>
      <c r="K22" s="248"/>
    </row>
    <row r="23" spans="1:11" x14ac:dyDescent="0.25">
      <c r="A23" s="567"/>
      <c r="B23" s="159" t="s">
        <v>241</v>
      </c>
      <c r="C23" s="568"/>
      <c r="D23" s="505"/>
      <c r="E23" s="506"/>
      <c r="F23" s="506"/>
      <c r="G23" s="499"/>
      <c r="H23" s="569"/>
      <c r="I23" s="200"/>
      <c r="J23" s="570"/>
      <c r="K23" s="248"/>
    </row>
    <row r="24" spans="1:11" ht="26.1" customHeight="1" x14ac:dyDescent="0.25">
      <c r="A24" s="567"/>
      <c r="B24" s="198" t="s">
        <v>240</v>
      </c>
      <c r="C24" s="568"/>
      <c r="D24" s="505"/>
      <c r="E24" s="506"/>
      <c r="F24" s="506"/>
      <c r="G24" s="499"/>
      <c r="H24" s="569"/>
      <c r="I24" s="200"/>
      <c r="J24" s="570"/>
      <c r="K24" s="248"/>
    </row>
    <row r="25" spans="1:11" x14ac:dyDescent="0.25">
      <c r="A25" s="567">
        <v>7</v>
      </c>
      <c r="B25" s="158" t="s">
        <v>244</v>
      </c>
      <c r="C25" s="568" t="s">
        <v>243</v>
      </c>
      <c r="D25" s="499">
        <v>76</v>
      </c>
      <c r="E25" s="506">
        <v>3735000</v>
      </c>
      <c r="F25" s="506">
        <v>380000</v>
      </c>
      <c r="G25" s="499" t="s">
        <v>242</v>
      </c>
      <c r="H25" s="569">
        <v>60000</v>
      </c>
      <c r="I25" s="200">
        <v>60000</v>
      </c>
      <c r="J25" s="570">
        <v>60000</v>
      </c>
      <c r="K25" s="248">
        <v>60000</v>
      </c>
    </row>
    <row r="26" spans="1:11" x14ac:dyDescent="0.25">
      <c r="A26" s="567"/>
      <c r="B26" s="159" t="s">
        <v>241</v>
      </c>
      <c r="C26" s="568"/>
      <c r="D26" s="514"/>
      <c r="E26" s="506"/>
      <c r="F26" s="506"/>
      <c r="G26" s="499"/>
      <c r="H26" s="569"/>
      <c r="I26" s="200">
        <v>60000</v>
      </c>
      <c r="J26" s="570"/>
      <c r="K26" s="248">
        <v>60000</v>
      </c>
    </row>
    <row r="27" spans="1:11" ht="25.5" x14ac:dyDescent="0.25">
      <c r="A27" s="567"/>
      <c r="B27" s="198" t="s">
        <v>240</v>
      </c>
      <c r="C27" s="568"/>
      <c r="D27" s="514"/>
      <c r="E27" s="506"/>
      <c r="F27" s="506"/>
      <c r="G27" s="499"/>
      <c r="H27" s="569"/>
      <c r="I27" s="200">
        <v>60000</v>
      </c>
      <c r="J27" s="570"/>
      <c r="K27" s="248">
        <v>60000</v>
      </c>
    </row>
    <row r="28" spans="1:11" x14ac:dyDescent="0.25">
      <c r="A28" s="550">
        <v>8</v>
      </c>
      <c r="B28" s="565" t="s">
        <v>239</v>
      </c>
      <c r="C28" s="504" t="s">
        <v>238</v>
      </c>
      <c r="D28" s="506">
        <v>8</v>
      </c>
      <c r="E28" s="500">
        <v>13705000</v>
      </c>
      <c r="F28" s="497">
        <v>106000</v>
      </c>
      <c r="G28" s="499" t="s">
        <v>192</v>
      </c>
      <c r="H28" s="497">
        <v>40000</v>
      </c>
      <c r="I28" s="192">
        <v>40000</v>
      </c>
      <c r="J28" s="560">
        <v>40000</v>
      </c>
      <c r="K28" s="259">
        <v>40000</v>
      </c>
    </row>
    <row r="29" spans="1:11" x14ac:dyDescent="0.25">
      <c r="A29" s="550"/>
      <c r="B29" s="547"/>
      <c r="C29" s="515"/>
      <c r="D29" s="498"/>
      <c r="E29" s="566"/>
      <c r="F29" s="498"/>
      <c r="G29" s="499"/>
      <c r="H29" s="563"/>
      <c r="I29" s="190"/>
      <c r="J29" s="564"/>
      <c r="K29" s="260"/>
    </row>
    <row r="30" spans="1:11" ht="21" customHeight="1" x14ac:dyDescent="0.25">
      <c r="A30" s="550"/>
      <c r="B30" s="547"/>
      <c r="C30" s="515"/>
      <c r="D30" s="498"/>
      <c r="E30" s="566"/>
      <c r="F30" s="498"/>
      <c r="G30" s="499"/>
      <c r="H30" s="563"/>
      <c r="I30" s="190"/>
      <c r="J30" s="564"/>
      <c r="K30" s="260"/>
    </row>
    <row r="31" spans="1:11" x14ac:dyDescent="0.25">
      <c r="A31" s="550">
        <v>9</v>
      </c>
      <c r="B31" s="551" t="s">
        <v>237</v>
      </c>
      <c r="C31" s="504" t="s">
        <v>236</v>
      </c>
      <c r="D31" s="499">
        <v>6</v>
      </c>
      <c r="E31" s="500">
        <v>23200392</v>
      </c>
      <c r="F31" s="497">
        <v>1072000</v>
      </c>
      <c r="G31" s="521" t="s">
        <v>235</v>
      </c>
      <c r="H31" s="497">
        <v>20000</v>
      </c>
      <c r="I31" s="192">
        <v>20000</v>
      </c>
      <c r="J31" s="560">
        <v>20000</v>
      </c>
      <c r="K31" s="259">
        <v>20000</v>
      </c>
    </row>
    <row r="32" spans="1:11" x14ac:dyDescent="0.25">
      <c r="A32" s="550"/>
      <c r="B32" s="547"/>
      <c r="C32" s="504"/>
      <c r="D32" s="499"/>
      <c r="E32" s="500"/>
      <c r="F32" s="497"/>
      <c r="G32" s="545"/>
      <c r="H32" s="497"/>
      <c r="I32" s="192">
        <v>20000</v>
      </c>
      <c r="J32" s="560"/>
      <c r="K32" s="259">
        <v>20000</v>
      </c>
    </row>
    <row r="33" spans="1:11" ht="21" customHeight="1" x14ac:dyDescent="0.25">
      <c r="A33" s="550"/>
      <c r="B33" s="547"/>
      <c r="C33" s="504"/>
      <c r="D33" s="499"/>
      <c r="E33" s="500"/>
      <c r="F33" s="497"/>
      <c r="G33" s="545"/>
      <c r="H33" s="497"/>
      <c r="I33" s="192">
        <v>20000</v>
      </c>
      <c r="J33" s="560"/>
      <c r="K33" s="259">
        <v>20000</v>
      </c>
    </row>
    <row r="34" spans="1:11" x14ac:dyDescent="0.25">
      <c r="A34" s="552">
        <v>10</v>
      </c>
      <c r="B34" s="551" t="s">
        <v>234</v>
      </c>
      <c r="C34" s="504" t="s">
        <v>233</v>
      </c>
      <c r="D34" s="505">
        <v>2</v>
      </c>
      <c r="E34" s="558">
        <v>13089556</v>
      </c>
      <c r="F34" s="497">
        <v>152000</v>
      </c>
      <c r="G34" s="499" t="s">
        <v>192</v>
      </c>
      <c r="H34" s="497">
        <v>0</v>
      </c>
      <c r="I34" s="192"/>
      <c r="J34" s="560">
        <v>0</v>
      </c>
      <c r="K34" s="259"/>
    </row>
    <row r="35" spans="1:11" x14ac:dyDescent="0.25">
      <c r="A35" s="553"/>
      <c r="B35" s="547"/>
      <c r="C35" s="504"/>
      <c r="D35" s="505"/>
      <c r="E35" s="558"/>
      <c r="F35" s="497"/>
      <c r="G35" s="499"/>
      <c r="H35" s="497"/>
      <c r="I35" s="192"/>
      <c r="J35" s="560"/>
      <c r="K35" s="259"/>
    </row>
    <row r="36" spans="1:11" ht="21.75" customHeight="1" thickBot="1" x14ac:dyDescent="0.3">
      <c r="A36" s="554"/>
      <c r="B36" s="555"/>
      <c r="C36" s="556"/>
      <c r="D36" s="557"/>
      <c r="E36" s="559"/>
      <c r="F36" s="549"/>
      <c r="G36" s="562"/>
      <c r="H36" s="549"/>
      <c r="I36" s="199"/>
      <c r="J36" s="561"/>
      <c r="K36" s="261"/>
    </row>
    <row r="37" spans="1:11" ht="13.35" customHeight="1" thickTop="1" x14ac:dyDescent="0.25">
      <c r="A37" s="262"/>
      <c r="B37" s="263"/>
      <c r="C37" s="264" t="s">
        <v>10</v>
      </c>
      <c r="D37" s="265"/>
      <c r="E37" s="266">
        <f>SUM(E7:E36)</f>
        <v>91992838</v>
      </c>
      <c r="F37" s="266">
        <f>SUM(F7:F36)</f>
        <v>3710710</v>
      </c>
      <c r="G37" s="266"/>
      <c r="H37" s="266">
        <f>SUM(H7:H36)</f>
        <v>290000</v>
      </c>
      <c r="I37" s="267"/>
      <c r="J37" s="266">
        <f>SUM(J7:J36)</f>
        <v>290000</v>
      </c>
      <c r="K37" s="268"/>
    </row>
    <row r="38" spans="1:11" ht="15.75" thickBot="1" x14ac:dyDescent="0.3">
      <c r="A38" s="253"/>
      <c r="B38" s="269"/>
      <c r="C38" s="254"/>
      <c r="D38" s="254"/>
      <c r="E38" s="254"/>
      <c r="F38" s="270"/>
      <c r="G38" s="254"/>
      <c r="H38" s="254"/>
      <c r="I38" s="254"/>
      <c r="J38" s="254"/>
      <c r="K38" s="271"/>
    </row>
  </sheetData>
  <mergeCells count="96">
    <mergeCell ref="J13:J15"/>
    <mergeCell ref="G7:G9"/>
    <mergeCell ref="H7:H9"/>
    <mergeCell ref="J7:J9"/>
    <mergeCell ref="A2:D2"/>
    <mergeCell ref="D7:D9"/>
    <mergeCell ref="E7:E9"/>
    <mergeCell ref="F7:F9"/>
    <mergeCell ref="G10:G12"/>
    <mergeCell ref="H10:H12"/>
    <mergeCell ref="J10:J12"/>
    <mergeCell ref="A10:A12"/>
    <mergeCell ref="B10:B12"/>
    <mergeCell ref="D13:D15"/>
    <mergeCell ref="E13:E15"/>
    <mergeCell ref="F13:F15"/>
    <mergeCell ref="A1:K1"/>
    <mergeCell ref="C3:C6"/>
    <mergeCell ref="D3:D6"/>
    <mergeCell ref="E3:E6"/>
    <mergeCell ref="F3:F6"/>
    <mergeCell ref="H3:H6"/>
    <mergeCell ref="J3:J6"/>
    <mergeCell ref="A7:A9"/>
    <mergeCell ref="B7:B9"/>
    <mergeCell ref="C7:C9"/>
    <mergeCell ref="G13:G15"/>
    <mergeCell ref="A13:A15"/>
    <mergeCell ref="B13:B15"/>
    <mergeCell ref="H13:H15"/>
    <mergeCell ref="C10:C12"/>
    <mergeCell ref="D10:D12"/>
    <mergeCell ref="E10:E12"/>
    <mergeCell ref="G19:G21"/>
    <mergeCell ref="H19:H21"/>
    <mergeCell ref="C13:C15"/>
    <mergeCell ref="F10:F12"/>
    <mergeCell ref="J19:J21"/>
    <mergeCell ref="A16:A18"/>
    <mergeCell ref="B16:B18"/>
    <mergeCell ref="C16:C18"/>
    <mergeCell ref="D16:D18"/>
    <mergeCell ref="E16:E18"/>
    <mergeCell ref="F16:F18"/>
    <mergeCell ref="A19:A21"/>
    <mergeCell ref="B19:B21"/>
    <mergeCell ref="C19:C21"/>
    <mergeCell ref="D19:D21"/>
    <mergeCell ref="E19:E21"/>
    <mergeCell ref="F19:F21"/>
    <mergeCell ref="G16:G18"/>
    <mergeCell ref="H16:H18"/>
    <mergeCell ref="J16:J18"/>
    <mergeCell ref="A22:A24"/>
    <mergeCell ref="C22:C24"/>
    <mergeCell ref="D22:D24"/>
    <mergeCell ref="E22:E24"/>
    <mergeCell ref="F22:F24"/>
    <mergeCell ref="G22:G24"/>
    <mergeCell ref="H22:H24"/>
    <mergeCell ref="J22:J24"/>
    <mergeCell ref="H25:H27"/>
    <mergeCell ref="J25:J27"/>
    <mergeCell ref="G25:G27"/>
    <mergeCell ref="A25:A27"/>
    <mergeCell ref="C25:C27"/>
    <mergeCell ref="D25:D27"/>
    <mergeCell ref="E25:E27"/>
    <mergeCell ref="F25:F27"/>
    <mergeCell ref="A28:A30"/>
    <mergeCell ref="B28:B30"/>
    <mergeCell ref="C28:C30"/>
    <mergeCell ref="D28:D30"/>
    <mergeCell ref="E28:E30"/>
    <mergeCell ref="F28:F30"/>
    <mergeCell ref="G28:G30"/>
    <mergeCell ref="H28:H30"/>
    <mergeCell ref="J28:J30"/>
    <mergeCell ref="J31:J33"/>
    <mergeCell ref="J34:J36"/>
    <mergeCell ref="G31:G33"/>
    <mergeCell ref="H31:H33"/>
    <mergeCell ref="G34:G36"/>
    <mergeCell ref="H34:H36"/>
    <mergeCell ref="F34:F36"/>
    <mergeCell ref="A31:A33"/>
    <mergeCell ref="B31:B33"/>
    <mergeCell ref="C31:C33"/>
    <mergeCell ref="D31:D33"/>
    <mergeCell ref="E31:E33"/>
    <mergeCell ref="F31:F33"/>
    <mergeCell ref="A34:A36"/>
    <mergeCell ref="B34:B36"/>
    <mergeCell ref="C34:C36"/>
    <mergeCell ref="D34:D36"/>
    <mergeCell ref="E34:E36"/>
  </mergeCells>
  <pageMargins left="0.19685039370078741" right="0.19685039370078741" top="0.78740157480314965" bottom="0.78740157480314965" header="0.31496062992125984" footer="0.31496062992125984"/>
  <pageSetup paperSize="9" scale="62" fitToHeight="0" orientation="landscape" r:id="rId1"/>
  <headerFooter>
    <oddHeader>&amp;C&amp;8Příloha usnesení zastupitelstva městské části Praha 4 č. 7Z-29/2015, ze dne 13. 5. 2015</oddHeader>
    <oddFooter>Stránka &amp;P</oddFooter>
  </headerFooter>
  <rowBreaks count="2" manualBreakCount="2">
    <brk id="27" max="10" man="1"/>
    <brk id="38" max="16383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1:K22"/>
  <sheetViews>
    <sheetView view="pageLayout" zoomScaleNormal="100" zoomScaleSheetLayoutView="100" workbookViewId="0">
      <selection activeCell="L10" sqref="L10:L12"/>
    </sheetView>
  </sheetViews>
  <sheetFormatPr defaultColWidth="8.85546875" defaultRowHeight="15" x14ac:dyDescent="0.25"/>
  <cols>
    <col min="1" max="1" width="4.7109375" style="73" customWidth="1"/>
    <col min="2" max="2" width="22.28515625" style="73" customWidth="1"/>
    <col min="3" max="3" width="22" style="73" customWidth="1"/>
    <col min="4" max="4" width="9.85546875" style="73" customWidth="1"/>
    <col min="5" max="5" width="14.28515625" style="73" customWidth="1"/>
    <col min="6" max="6" width="13.7109375" style="73" customWidth="1"/>
    <col min="7" max="7" width="12.42578125" style="73" customWidth="1"/>
    <col min="8" max="9" width="16.140625" style="73" customWidth="1"/>
    <col min="10" max="11" width="15.42578125" style="73" customWidth="1"/>
    <col min="12" max="16384" width="8.85546875" style="73"/>
  </cols>
  <sheetData>
    <row r="1" spans="1:11" ht="16.5" thickBot="1" x14ac:dyDescent="0.3">
      <c r="A1" s="523" t="s">
        <v>197</v>
      </c>
      <c r="B1" s="524"/>
      <c r="C1" s="524"/>
      <c r="D1" s="524"/>
      <c r="E1" s="524"/>
      <c r="F1" s="524"/>
      <c r="G1" s="524"/>
      <c r="H1" s="524"/>
      <c r="I1" s="524"/>
      <c r="J1" s="524"/>
      <c r="K1" s="525"/>
    </row>
    <row r="2" spans="1:11" ht="16.5" thickBot="1" x14ac:dyDescent="0.3">
      <c r="A2" s="602" t="s">
        <v>232</v>
      </c>
      <c r="B2" s="603"/>
      <c r="C2" s="604"/>
      <c r="D2" s="108"/>
      <c r="E2" s="107" t="s">
        <v>1</v>
      </c>
      <c r="F2" s="106">
        <v>2015</v>
      </c>
      <c r="G2" s="105"/>
      <c r="H2" s="104"/>
      <c r="I2" s="104"/>
      <c r="J2" s="104"/>
      <c r="K2" s="246"/>
    </row>
    <row r="3" spans="1:11" ht="51.75" customHeight="1" thickBot="1" x14ac:dyDescent="0.3">
      <c r="A3" s="103"/>
      <c r="B3" s="102"/>
      <c r="C3" s="511" t="s">
        <v>231</v>
      </c>
      <c r="D3" s="528" t="s">
        <v>108</v>
      </c>
      <c r="E3" s="531" t="s">
        <v>3</v>
      </c>
      <c r="F3" s="511" t="s">
        <v>7</v>
      </c>
      <c r="G3" s="145" t="s">
        <v>230</v>
      </c>
      <c r="H3" s="372" t="s">
        <v>5</v>
      </c>
      <c r="I3" s="22" t="s">
        <v>301</v>
      </c>
      <c r="J3" s="389" t="s">
        <v>305</v>
      </c>
      <c r="K3" s="22" t="s">
        <v>301</v>
      </c>
    </row>
    <row r="4" spans="1:11" ht="16.5" thickTop="1" thickBot="1" x14ac:dyDescent="0.3">
      <c r="A4" s="100"/>
      <c r="B4" s="99" t="s">
        <v>2</v>
      </c>
      <c r="C4" s="526"/>
      <c r="D4" s="529"/>
      <c r="E4" s="532"/>
      <c r="F4" s="512"/>
      <c r="G4" s="194" t="s">
        <v>9</v>
      </c>
      <c r="H4" s="372"/>
      <c r="I4" s="187" t="s">
        <v>302</v>
      </c>
      <c r="J4" s="389"/>
      <c r="K4" s="185" t="s">
        <v>302</v>
      </c>
    </row>
    <row r="5" spans="1:11" ht="16.5" thickTop="1" thickBot="1" x14ac:dyDescent="0.3">
      <c r="A5" s="100" t="s">
        <v>6</v>
      </c>
      <c r="B5" s="99" t="s">
        <v>8</v>
      </c>
      <c r="C5" s="526"/>
      <c r="D5" s="529"/>
      <c r="E5" s="532"/>
      <c r="F5" s="512"/>
      <c r="G5" s="194" t="s">
        <v>13</v>
      </c>
      <c r="H5" s="372"/>
      <c r="I5" s="177" t="s">
        <v>303</v>
      </c>
      <c r="J5" s="389"/>
      <c r="K5" s="177" t="s">
        <v>303</v>
      </c>
    </row>
    <row r="6" spans="1:11" ht="16.5" thickTop="1" thickBot="1" x14ac:dyDescent="0.3">
      <c r="A6" s="97"/>
      <c r="B6" s="96"/>
      <c r="C6" s="527"/>
      <c r="D6" s="530"/>
      <c r="E6" s="533"/>
      <c r="F6" s="513"/>
      <c r="G6" s="95" t="s">
        <v>14</v>
      </c>
      <c r="H6" s="373"/>
      <c r="I6" s="188" t="s">
        <v>304</v>
      </c>
      <c r="J6" s="390"/>
      <c r="K6" s="186" t="s">
        <v>304</v>
      </c>
    </row>
    <row r="7" spans="1:11" ht="15.75" thickTop="1" x14ac:dyDescent="0.25">
      <c r="A7" s="597">
        <v>1</v>
      </c>
      <c r="B7" s="605" t="s">
        <v>229</v>
      </c>
      <c r="C7" s="606" t="s">
        <v>228</v>
      </c>
      <c r="D7" s="607" t="s">
        <v>227</v>
      </c>
      <c r="E7" s="598">
        <v>436800</v>
      </c>
      <c r="F7" s="599">
        <v>139000</v>
      </c>
      <c r="G7" s="600" t="s">
        <v>226</v>
      </c>
      <c r="H7" s="573">
        <v>0</v>
      </c>
      <c r="I7" s="272"/>
      <c r="J7" s="574">
        <v>0</v>
      </c>
      <c r="K7" s="247"/>
    </row>
    <row r="8" spans="1:11" x14ac:dyDescent="0.25">
      <c r="A8" s="585"/>
      <c r="B8" s="586"/>
      <c r="C8" s="587"/>
      <c r="D8" s="593"/>
      <c r="E8" s="589"/>
      <c r="F8" s="580"/>
      <c r="G8" s="601"/>
      <c r="H8" s="569"/>
      <c r="I8" s="273"/>
      <c r="J8" s="570"/>
      <c r="K8" s="248"/>
    </row>
    <row r="9" spans="1:11" x14ac:dyDescent="0.25">
      <c r="A9" s="585"/>
      <c r="B9" s="586"/>
      <c r="C9" s="587"/>
      <c r="D9" s="593"/>
      <c r="E9" s="589"/>
      <c r="F9" s="580"/>
      <c r="G9" s="601"/>
      <c r="H9" s="569"/>
      <c r="I9" s="273"/>
      <c r="J9" s="570"/>
      <c r="K9" s="248"/>
    </row>
    <row r="10" spans="1:11" x14ac:dyDescent="0.25">
      <c r="A10" s="585">
        <v>2</v>
      </c>
      <c r="B10" s="586" t="s">
        <v>225</v>
      </c>
      <c r="C10" s="587" t="s">
        <v>224</v>
      </c>
      <c r="D10" s="593">
        <v>16</v>
      </c>
      <c r="E10" s="589">
        <v>88000</v>
      </c>
      <c r="F10" s="580">
        <v>56000</v>
      </c>
      <c r="G10" s="580" t="s">
        <v>223</v>
      </c>
      <c r="H10" s="569">
        <v>0</v>
      </c>
      <c r="I10" s="273"/>
      <c r="J10" s="570">
        <v>0</v>
      </c>
      <c r="K10" s="248"/>
    </row>
    <row r="11" spans="1:11" x14ac:dyDescent="0.25">
      <c r="A11" s="585"/>
      <c r="B11" s="586"/>
      <c r="C11" s="587"/>
      <c r="D11" s="593"/>
      <c r="E11" s="589"/>
      <c r="F11" s="580"/>
      <c r="G11" s="580"/>
      <c r="H11" s="569"/>
      <c r="I11" s="273"/>
      <c r="J11" s="570"/>
      <c r="K11" s="248"/>
    </row>
    <row r="12" spans="1:11" ht="30" customHeight="1" x14ac:dyDescent="0.25">
      <c r="A12" s="585"/>
      <c r="B12" s="586"/>
      <c r="C12" s="587"/>
      <c r="D12" s="593"/>
      <c r="E12" s="589"/>
      <c r="F12" s="580"/>
      <c r="G12" s="580"/>
      <c r="H12" s="569"/>
      <c r="I12" s="273"/>
      <c r="J12" s="570"/>
      <c r="K12" s="248"/>
    </row>
    <row r="13" spans="1:11" x14ac:dyDescent="0.25">
      <c r="A13" s="585">
        <v>3</v>
      </c>
      <c r="B13" s="586" t="s">
        <v>222</v>
      </c>
      <c r="C13" s="596" t="s">
        <v>221</v>
      </c>
      <c r="D13" s="593">
        <v>585</v>
      </c>
      <c r="E13" s="589">
        <v>11692000</v>
      </c>
      <c r="F13" s="580">
        <v>3507600</v>
      </c>
      <c r="G13" s="580" t="s">
        <v>220</v>
      </c>
      <c r="H13" s="569">
        <v>100000</v>
      </c>
      <c r="I13" s="200">
        <v>100000</v>
      </c>
      <c r="J13" s="570">
        <v>100000</v>
      </c>
      <c r="K13" s="248">
        <v>100000</v>
      </c>
    </row>
    <row r="14" spans="1:11" x14ac:dyDescent="0.25">
      <c r="A14" s="585"/>
      <c r="B14" s="586"/>
      <c r="C14" s="596"/>
      <c r="D14" s="593"/>
      <c r="E14" s="589"/>
      <c r="F14" s="580"/>
      <c r="G14" s="580"/>
      <c r="H14" s="569"/>
      <c r="I14" s="200">
        <v>100000</v>
      </c>
      <c r="J14" s="570"/>
      <c r="K14" s="248">
        <v>100000</v>
      </c>
    </row>
    <row r="15" spans="1:11" ht="20.100000000000001" customHeight="1" x14ac:dyDescent="0.25">
      <c r="A15" s="585"/>
      <c r="B15" s="586"/>
      <c r="C15" s="596"/>
      <c r="D15" s="593"/>
      <c r="E15" s="589"/>
      <c r="F15" s="580"/>
      <c r="G15" s="580"/>
      <c r="H15" s="569"/>
      <c r="I15" s="200">
        <v>100000</v>
      </c>
      <c r="J15" s="570"/>
      <c r="K15" s="248">
        <v>100000</v>
      </c>
    </row>
    <row r="16" spans="1:11" x14ac:dyDescent="0.25">
      <c r="A16" s="585">
        <v>4</v>
      </c>
      <c r="B16" s="586" t="s">
        <v>219</v>
      </c>
      <c r="C16" s="587" t="s">
        <v>218</v>
      </c>
      <c r="D16" s="588">
        <v>108</v>
      </c>
      <c r="E16" s="589">
        <v>62988580</v>
      </c>
      <c r="F16" s="580">
        <v>1980000</v>
      </c>
      <c r="G16" s="580" t="s">
        <v>217</v>
      </c>
      <c r="H16" s="569">
        <v>200000</v>
      </c>
      <c r="I16" s="200">
        <v>200000</v>
      </c>
      <c r="J16" s="570">
        <v>200000</v>
      </c>
      <c r="K16" s="248">
        <v>200000</v>
      </c>
    </row>
    <row r="17" spans="1:11" x14ac:dyDescent="0.25">
      <c r="A17" s="585"/>
      <c r="B17" s="586"/>
      <c r="C17" s="587"/>
      <c r="D17" s="588"/>
      <c r="E17" s="589"/>
      <c r="F17" s="580"/>
      <c r="G17" s="580"/>
      <c r="H17" s="569"/>
      <c r="I17" s="200">
        <v>200000</v>
      </c>
      <c r="J17" s="570"/>
      <c r="K17" s="248">
        <v>200000</v>
      </c>
    </row>
    <row r="18" spans="1:11" x14ac:dyDescent="0.25">
      <c r="A18" s="585"/>
      <c r="B18" s="586"/>
      <c r="C18" s="587"/>
      <c r="D18" s="588"/>
      <c r="E18" s="589"/>
      <c r="F18" s="580"/>
      <c r="G18" s="580"/>
      <c r="H18" s="569"/>
      <c r="I18" s="200">
        <v>200000</v>
      </c>
      <c r="J18" s="570"/>
      <c r="K18" s="248">
        <v>200000</v>
      </c>
    </row>
    <row r="19" spans="1:11" x14ac:dyDescent="0.25">
      <c r="A19" s="585">
        <v>5</v>
      </c>
      <c r="B19" s="586" t="s">
        <v>216</v>
      </c>
      <c r="C19" s="587" t="s">
        <v>215</v>
      </c>
      <c r="D19" s="593">
        <v>60</v>
      </c>
      <c r="E19" s="589">
        <v>1757600</v>
      </c>
      <c r="F19" s="578">
        <v>73000</v>
      </c>
      <c r="G19" s="580" t="s">
        <v>214</v>
      </c>
      <c r="H19" s="569">
        <v>0</v>
      </c>
      <c r="I19" s="273"/>
      <c r="J19" s="570">
        <v>0</v>
      </c>
      <c r="K19" s="248"/>
    </row>
    <row r="20" spans="1:11" x14ac:dyDescent="0.25">
      <c r="A20" s="585"/>
      <c r="B20" s="586"/>
      <c r="C20" s="587"/>
      <c r="D20" s="593"/>
      <c r="E20" s="589"/>
      <c r="F20" s="578"/>
      <c r="G20" s="581"/>
      <c r="H20" s="569"/>
      <c r="I20" s="273"/>
      <c r="J20" s="570"/>
      <c r="K20" s="248"/>
    </row>
    <row r="21" spans="1:11" ht="20.100000000000001" customHeight="1" thickBot="1" x14ac:dyDescent="0.3">
      <c r="A21" s="590"/>
      <c r="B21" s="591"/>
      <c r="C21" s="592"/>
      <c r="D21" s="594"/>
      <c r="E21" s="595"/>
      <c r="F21" s="579"/>
      <c r="G21" s="582"/>
      <c r="H21" s="583"/>
      <c r="I21" s="274"/>
      <c r="J21" s="584"/>
      <c r="K21" s="276"/>
    </row>
    <row r="22" spans="1:11" ht="16.5" thickTop="1" thickBot="1" x14ac:dyDescent="0.3">
      <c r="A22" s="253"/>
      <c r="B22" s="254"/>
      <c r="C22" s="223" t="s">
        <v>10</v>
      </c>
      <c r="D22" s="224"/>
      <c r="E22" s="225">
        <f>SUM(E7:E21)</f>
        <v>76962980</v>
      </c>
      <c r="F22" s="225">
        <f>SUM(F7:F21)</f>
        <v>5755600</v>
      </c>
      <c r="G22" s="225"/>
      <c r="H22" s="225">
        <f>SUM(H7:H21)</f>
        <v>300000</v>
      </c>
      <c r="I22" s="225"/>
      <c r="J22" s="225">
        <f>SUM(J7:J21)</f>
        <v>300000</v>
      </c>
      <c r="K22" s="277"/>
    </row>
  </sheetData>
  <mergeCells count="53">
    <mergeCell ref="J10:J12"/>
    <mergeCell ref="G7:G9"/>
    <mergeCell ref="H7:H9"/>
    <mergeCell ref="J7:J9"/>
    <mergeCell ref="E10:E12"/>
    <mergeCell ref="A1:K1"/>
    <mergeCell ref="C3:C6"/>
    <mergeCell ref="D3:D6"/>
    <mergeCell ref="E3:E6"/>
    <mergeCell ref="F3:F6"/>
    <mergeCell ref="H3:H6"/>
    <mergeCell ref="J3:J6"/>
    <mergeCell ref="A2:C2"/>
    <mergeCell ref="F10:F12"/>
    <mergeCell ref="A7:A9"/>
    <mergeCell ref="F13:F15"/>
    <mergeCell ref="G13:G15"/>
    <mergeCell ref="H13:H15"/>
    <mergeCell ref="E7:E9"/>
    <mergeCell ref="F7:F9"/>
    <mergeCell ref="G10:G12"/>
    <mergeCell ref="H10:H12"/>
    <mergeCell ref="A10:A12"/>
    <mergeCell ref="B10:B12"/>
    <mergeCell ref="C10:C12"/>
    <mergeCell ref="D10:D12"/>
    <mergeCell ref="B7:B9"/>
    <mergeCell ref="C7:C9"/>
    <mergeCell ref="D7:D9"/>
    <mergeCell ref="J13:J15"/>
    <mergeCell ref="A13:A15"/>
    <mergeCell ref="B13:B15"/>
    <mergeCell ref="C13:C15"/>
    <mergeCell ref="D13:D15"/>
    <mergeCell ref="E13:E15"/>
    <mergeCell ref="A19:A21"/>
    <mergeCell ref="B19:B21"/>
    <mergeCell ref="C19:C21"/>
    <mergeCell ref="D19:D21"/>
    <mergeCell ref="E19:E21"/>
    <mergeCell ref="A16:A18"/>
    <mergeCell ref="B16:B18"/>
    <mergeCell ref="C16:C18"/>
    <mergeCell ref="D16:D18"/>
    <mergeCell ref="E16:E18"/>
    <mergeCell ref="F19:F21"/>
    <mergeCell ref="G19:G21"/>
    <mergeCell ref="H19:H21"/>
    <mergeCell ref="J19:J21"/>
    <mergeCell ref="F16:F18"/>
    <mergeCell ref="G16:G18"/>
    <mergeCell ref="H16:H18"/>
    <mergeCell ref="J16:J18"/>
  </mergeCells>
  <pageMargins left="0.19685039370078741" right="0.19685039370078741" top="0.78740157480314965" bottom="0.78740157480314965" header="0.31496062992125984" footer="0.31496062992125984"/>
  <pageSetup paperSize="9" scale="62" fitToHeight="0" orientation="landscape" r:id="rId1"/>
  <headerFooter>
    <oddHeader>&amp;C&amp;8Příloha usnesení zastupitelstva městské části Praha 4 č. 7Z-29/2015, ze dne 13. 5. 2015</oddHeader>
    <oddFooter>Stránka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K35"/>
  <sheetViews>
    <sheetView view="pageLayout" zoomScaleNormal="100" zoomScaleSheetLayoutView="100" workbookViewId="0">
      <selection activeCell="L10" sqref="L10:L12"/>
    </sheetView>
  </sheetViews>
  <sheetFormatPr defaultColWidth="8.85546875" defaultRowHeight="15" x14ac:dyDescent="0.25"/>
  <cols>
    <col min="1" max="1" width="5.28515625" style="73" customWidth="1"/>
    <col min="2" max="2" width="45.140625" style="73" customWidth="1"/>
    <col min="3" max="3" width="45.7109375" style="73" customWidth="1"/>
    <col min="4" max="4" width="13.7109375" style="73" customWidth="1"/>
    <col min="5" max="5" width="15.140625" style="73" customWidth="1"/>
    <col min="6" max="6" width="15.28515625" style="73" customWidth="1"/>
    <col min="7" max="7" width="13.85546875" style="73" customWidth="1"/>
    <col min="8" max="11" width="16.28515625" style="73" customWidth="1"/>
    <col min="12" max="16384" width="8.85546875" style="73"/>
  </cols>
  <sheetData>
    <row r="1" spans="1:11" ht="16.5" customHeight="1" thickBot="1" x14ac:dyDescent="0.3">
      <c r="A1" s="611" t="s">
        <v>289</v>
      </c>
      <c r="B1" s="612"/>
      <c r="C1" s="612"/>
      <c r="D1" s="612"/>
      <c r="E1" s="612"/>
      <c r="F1" s="612"/>
      <c r="G1" s="612"/>
      <c r="H1" s="612"/>
      <c r="I1" s="612"/>
      <c r="J1" s="612"/>
      <c r="K1" s="613"/>
    </row>
    <row r="2" spans="1:11" ht="60" customHeight="1" thickBot="1" x14ac:dyDescent="0.3">
      <c r="A2" s="621" t="s">
        <v>288</v>
      </c>
      <c r="B2" s="622"/>
      <c r="C2" s="623"/>
      <c r="D2" s="142"/>
      <c r="E2" s="141" t="s">
        <v>1</v>
      </c>
      <c r="F2" s="140">
        <v>2015</v>
      </c>
      <c r="G2" s="139"/>
      <c r="H2" s="138"/>
      <c r="I2" s="138"/>
      <c r="J2" s="138"/>
      <c r="K2" s="278"/>
    </row>
    <row r="3" spans="1:11" ht="26.25" customHeight="1" thickBot="1" x14ac:dyDescent="0.3">
      <c r="A3" s="136"/>
      <c r="B3" s="137"/>
      <c r="C3" s="136"/>
      <c r="D3" s="614" t="s">
        <v>11</v>
      </c>
      <c r="E3" s="617" t="s">
        <v>3</v>
      </c>
      <c r="F3" s="620" t="s">
        <v>7</v>
      </c>
      <c r="G3" s="135" t="s">
        <v>4</v>
      </c>
      <c r="H3" s="372" t="s">
        <v>5</v>
      </c>
      <c r="I3" s="22" t="s">
        <v>301</v>
      </c>
      <c r="J3" s="389" t="s">
        <v>305</v>
      </c>
      <c r="K3" s="22" t="s">
        <v>301</v>
      </c>
    </row>
    <row r="4" spans="1:11" ht="16.5" customHeight="1" thickTop="1" thickBot="1" x14ac:dyDescent="0.3">
      <c r="A4" s="133"/>
      <c r="B4" s="134" t="s">
        <v>2</v>
      </c>
      <c r="C4" s="133" t="s">
        <v>287</v>
      </c>
      <c r="D4" s="615"/>
      <c r="E4" s="618"/>
      <c r="F4" s="615"/>
      <c r="G4" s="201" t="s">
        <v>9</v>
      </c>
      <c r="H4" s="372"/>
      <c r="I4" s="187" t="s">
        <v>302</v>
      </c>
      <c r="J4" s="389"/>
      <c r="K4" s="185" t="s">
        <v>302</v>
      </c>
    </row>
    <row r="5" spans="1:11" ht="16.5" customHeight="1" thickTop="1" thickBot="1" x14ac:dyDescent="0.3">
      <c r="A5" s="133" t="s">
        <v>6</v>
      </c>
      <c r="B5" s="134" t="s">
        <v>8</v>
      </c>
      <c r="C5" s="133"/>
      <c r="D5" s="615"/>
      <c r="E5" s="618"/>
      <c r="F5" s="615"/>
      <c r="G5" s="201" t="s">
        <v>13</v>
      </c>
      <c r="H5" s="372"/>
      <c r="I5" s="177" t="s">
        <v>303</v>
      </c>
      <c r="J5" s="389"/>
      <c r="K5" s="177" t="s">
        <v>303</v>
      </c>
    </row>
    <row r="6" spans="1:11" ht="16.5" thickTop="1" thickBot="1" x14ac:dyDescent="0.3">
      <c r="A6" s="131"/>
      <c r="B6" s="132"/>
      <c r="C6" s="131"/>
      <c r="D6" s="616"/>
      <c r="E6" s="619"/>
      <c r="F6" s="616"/>
      <c r="G6" s="201" t="s">
        <v>14</v>
      </c>
      <c r="H6" s="373"/>
      <c r="I6" s="188" t="s">
        <v>304</v>
      </c>
      <c r="J6" s="390"/>
      <c r="K6" s="186" t="s">
        <v>304</v>
      </c>
    </row>
    <row r="7" spans="1:11" ht="16.5" customHeight="1" thickTop="1" x14ac:dyDescent="0.25">
      <c r="A7" s="627">
        <v>1</v>
      </c>
      <c r="B7" s="161" t="s">
        <v>286</v>
      </c>
      <c r="C7" s="629" t="s">
        <v>285</v>
      </c>
      <c r="D7" s="632">
        <v>2000</v>
      </c>
      <c r="E7" s="569">
        <v>2134000</v>
      </c>
      <c r="F7" s="624">
        <v>1064000</v>
      </c>
      <c r="G7" s="162">
        <v>0</v>
      </c>
      <c r="H7" s="608">
        <v>100000</v>
      </c>
      <c r="I7" s="203">
        <v>100000</v>
      </c>
      <c r="J7" s="610">
        <v>100000</v>
      </c>
      <c r="K7" s="349">
        <v>100000</v>
      </c>
    </row>
    <row r="8" spans="1:11" ht="16.5" customHeight="1" x14ac:dyDescent="0.25">
      <c r="A8" s="628"/>
      <c r="B8" s="163" t="s">
        <v>282</v>
      </c>
      <c r="C8" s="630"/>
      <c r="D8" s="633"/>
      <c r="E8" s="569"/>
      <c r="F8" s="625"/>
      <c r="G8" s="162">
        <v>500000</v>
      </c>
      <c r="H8" s="609"/>
      <c r="I8" s="204"/>
      <c r="J8" s="610"/>
      <c r="K8" s="279"/>
    </row>
    <row r="9" spans="1:11" ht="16.5" customHeight="1" x14ac:dyDescent="0.25">
      <c r="A9" s="628"/>
      <c r="B9" s="164" t="s">
        <v>280</v>
      </c>
      <c r="C9" s="631"/>
      <c r="D9" s="634"/>
      <c r="E9" s="569"/>
      <c r="F9" s="626"/>
      <c r="G9" s="162">
        <v>260000</v>
      </c>
      <c r="H9" s="609"/>
      <c r="I9" s="205"/>
      <c r="J9" s="610"/>
      <c r="K9" s="350"/>
    </row>
    <row r="10" spans="1:11" ht="16.5" customHeight="1" x14ac:dyDescent="0.25">
      <c r="A10" s="293"/>
      <c r="B10" s="165" t="s">
        <v>284</v>
      </c>
      <c r="C10" s="166" t="s">
        <v>283</v>
      </c>
      <c r="D10" s="149"/>
      <c r="E10" s="149"/>
      <c r="F10" s="149"/>
      <c r="G10" s="167"/>
      <c r="H10" s="206"/>
      <c r="I10" s="207"/>
      <c r="J10" s="351"/>
      <c r="K10" s="352"/>
    </row>
    <row r="11" spans="1:11" ht="16.5" customHeight="1" x14ac:dyDescent="0.25">
      <c r="A11" s="294">
        <v>2</v>
      </c>
      <c r="B11" s="167" t="s">
        <v>282</v>
      </c>
      <c r="C11" s="168" t="s">
        <v>281</v>
      </c>
      <c r="D11" s="169">
        <v>10000</v>
      </c>
      <c r="E11" s="169">
        <v>4196000</v>
      </c>
      <c r="F11" s="169">
        <v>2780000</v>
      </c>
      <c r="G11" s="170">
        <v>500000</v>
      </c>
      <c r="H11" s="208">
        <v>0</v>
      </c>
      <c r="I11" s="204"/>
      <c r="J11" s="353"/>
      <c r="K11" s="282"/>
    </row>
    <row r="12" spans="1:11" ht="30" customHeight="1" x14ac:dyDescent="0.25">
      <c r="A12" s="295"/>
      <c r="B12" s="148" t="s">
        <v>280</v>
      </c>
      <c r="C12" s="171" t="s">
        <v>279</v>
      </c>
      <c r="D12" s="148"/>
      <c r="E12" s="148"/>
      <c r="F12" s="148"/>
      <c r="G12" s="172">
        <v>260000</v>
      </c>
      <c r="H12" s="209"/>
      <c r="I12" s="210"/>
      <c r="J12" s="354"/>
      <c r="K12" s="355"/>
    </row>
    <row r="13" spans="1:11" ht="16.5" customHeight="1" x14ac:dyDescent="0.25">
      <c r="A13" s="293"/>
      <c r="B13" s="165" t="s">
        <v>166</v>
      </c>
      <c r="C13" s="173" t="s">
        <v>278</v>
      </c>
      <c r="D13" s="149"/>
      <c r="E13" s="149"/>
      <c r="F13" s="149"/>
      <c r="G13" s="143">
        <v>50000</v>
      </c>
      <c r="H13" s="206"/>
      <c r="I13" s="207"/>
      <c r="J13" s="351"/>
      <c r="K13" s="352"/>
    </row>
    <row r="14" spans="1:11" ht="16.5" customHeight="1" x14ac:dyDescent="0.25">
      <c r="A14" s="294">
        <v>3</v>
      </c>
      <c r="B14" s="167" t="s">
        <v>277</v>
      </c>
      <c r="C14" s="168" t="s">
        <v>276</v>
      </c>
      <c r="D14" s="196">
        <v>400</v>
      </c>
      <c r="E14" s="169">
        <v>858940</v>
      </c>
      <c r="F14" s="169">
        <v>423100</v>
      </c>
      <c r="G14" s="143">
        <v>10000</v>
      </c>
      <c r="H14" s="208">
        <v>0</v>
      </c>
      <c r="I14" s="204"/>
      <c r="J14" s="353"/>
      <c r="K14" s="282"/>
    </row>
    <row r="15" spans="1:11" ht="30" customHeight="1" x14ac:dyDescent="0.25">
      <c r="A15" s="295"/>
      <c r="B15" s="148" t="s">
        <v>275</v>
      </c>
      <c r="C15" s="174" t="s">
        <v>274</v>
      </c>
      <c r="D15" s="148"/>
      <c r="E15" s="148"/>
      <c r="F15" s="148"/>
      <c r="G15" s="197">
        <v>20000</v>
      </c>
      <c r="H15" s="209"/>
      <c r="I15" s="210"/>
      <c r="J15" s="354"/>
      <c r="K15" s="355"/>
    </row>
    <row r="16" spans="1:11" ht="16.5" customHeight="1" x14ac:dyDescent="0.25">
      <c r="A16" s="293"/>
      <c r="B16" s="165" t="s">
        <v>273</v>
      </c>
      <c r="C16" s="173" t="s">
        <v>272</v>
      </c>
      <c r="D16" s="149"/>
      <c r="E16" s="149"/>
      <c r="F16" s="149"/>
      <c r="G16" s="167"/>
      <c r="H16" s="206"/>
      <c r="I16" s="207"/>
      <c r="J16" s="351"/>
      <c r="K16" s="352"/>
    </row>
    <row r="17" spans="1:11" ht="16.5" customHeight="1" x14ac:dyDescent="0.25">
      <c r="A17" s="294">
        <v>4</v>
      </c>
      <c r="B17" s="167" t="s">
        <v>266</v>
      </c>
      <c r="C17" s="168" t="s">
        <v>271</v>
      </c>
      <c r="D17" s="196">
        <v>5000</v>
      </c>
      <c r="E17" s="169">
        <v>1020000</v>
      </c>
      <c r="F17" s="169">
        <v>660000</v>
      </c>
      <c r="G17" s="143">
        <v>99000</v>
      </c>
      <c r="H17" s="208">
        <v>0</v>
      </c>
      <c r="I17" s="204"/>
      <c r="J17" s="353">
        <v>0</v>
      </c>
      <c r="K17" s="282"/>
    </row>
    <row r="18" spans="1:11" ht="16.5" customHeight="1" x14ac:dyDescent="0.25">
      <c r="A18" s="295"/>
      <c r="B18" s="148" t="s">
        <v>270</v>
      </c>
      <c r="C18" s="148" t="s">
        <v>269</v>
      </c>
      <c r="D18" s="148"/>
      <c r="E18" s="148"/>
      <c r="F18" s="148"/>
      <c r="G18" s="197">
        <v>120000</v>
      </c>
      <c r="H18" s="209"/>
      <c r="I18" s="210"/>
      <c r="J18" s="354"/>
      <c r="K18" s="355"/>
    </row>
    <row r="19" spans="1:11" ht="16.5" customHeight="1" x14ac:dyDescent="0.25">
      <c r="A19" s="293"/>
      <c r="B19" s="167" t="s">
        <v>268</v>
      </c>
      <c r="C19" s="173" t="s">
        <v>267</v>
      </c>
      <c r="D19" s="149"/>
      <c r="E19" s="149"/>
      <c r="F19" s="149"/>
      <c r="G19" s="167"/>
      <c r="H19" s="296"/>
      <c r="I19" s="296">
        <v>40000</v>
      </c>
      <c r="J19" s="356"/>
      <c r="K19" s="357">
        <v>40000</v>
      </c>
    </row>
    <row r="20" spans="1:11" ht="16.5" customHeight="1" x14ac:dyDescent="0.25">
      <c r="A20" s="294">
        <v>5</v>
      </c>
      <c r="B20" s="167" t="s">
        <v>266</v>
      </c>
      <c r="C20" s="150" t="s">
        <v>265</v>
      </c>
      <c r="D20" s="196">
        <v>1600</v>
      </c>
      <c r="E20" s="169">
        <v>3130000</v>
      </c>
      <c r="F20" s="169">
        <v>1055000</v>
      </c>
      <c r="G20" s="143">
        <v>99000</v>
      </c>
      <c r="H20" s="297">
        <v>40000</v>
      </c>
      <c r="I20" s="298"/>
      <c r="J20" s="358">
        <v>40000</v>
      </c>
      <c r="K20" s="299"/>
    </row>
    <row r="21" spans="1:11" ht="16.5" customHeight="1" x14ac:dyDescent="0.25">
      <c r="A21" s="295"/>
      <c r="B21" s="148" t="s">
        <v>132</v>
      </c>
      <c r="C21" s="148"/>
      <c r="D21" s="148"/>
      <c r="E21" s="148"/>
      <c r="F21" s="148"/>
      <c r="G21" s="197">
        <v>120000</v>
      </c>
      <c r="H21" s="300"/>
      <c r="I21" s="300"/>
      <c r="J21" s="359"/>
      <c r="K21" s="360"/>
    </row>
    <row r="22" spans="1:11" ht="16.5" customHeight="1" thickBot="1" x14ac:dyDescent="0.3">
      <c r="A22" s="253"/>
      <c r="B22" s="289" t="s">
        <v>168</v>
      </c>
      <c r="C22" s="290"/>
      <c r="D22" s="269"/>
      <c r="E22" s="291">
        <f>SUM(E7:E21)</f>
        <v>11338940</v>
      </c>
      <c r="F22" s="291">
        <f>SUM(F7:F21)</f>
        <v>5982100</v>
      </c>
      <c r="G22" s="254"/>
      <c r="H22" s="302">
        <f>SUM(H7:H21)</f>
        <v>140000</v>
      </c>
      <c r="I22" s="292"/>
      <c r="J22" s="301">
        <f>SUM(J3:J21)</f>
        <v>140000</v>
      </c>
      <c r="K22" s="271"/>
    </row>
    <row r="32" spans="1:11" x14ac:dyDescent="0.25">
      <c r="D32" s="130"/>
    </row>
    <row r="35" spans="3:3" x14ac:dyDescent="0.25">
      <c r="C35" s="129"/>
    </row>
  </sheetData>
  <mergeCells count="14">
    <mergeCell ref="H7:H9"/>
    <mergeCell ref="J7:J9"/>
    <mergeCell ref="A1:K1"/>
    <mergeCell ref="D3:D6"/>
    <mergeCell ref="E3:E6"/>
    <mergeCell ref="F3:F6"/>
    <mergeCell ref="H3:H6"/>
    <mergeCell ref="J3:J6"/>
    <mergeCell ref="A2:C2"/>
    <mergeCell ref="F7:F9"/>
    <mergeCell ref="A7:A9"/>
    <mergeCell ref="C7:C9"/>
    <mergeCell ref="D7:D9"/>
    <mergeCell ref="E7:E9"/>
  </mergeCells>
  <pageMargins left="0.19685039370078741" right="0.19685039370078741" top="0.78740157480314965" bottom="0.78740157480314965" header="0.31496062992125984" footer="0.31496062992125984"/>
  <pageSetup paperSize="9" scale="62" fitToHeight="0" orientation="landscape" r:id="rId1"/>
  <headerFooter>
    <oddHeader>&amp;C&amp;8Příloha usnesení zastupitelstva městské části Praha 4 č. 7Z-29/2015, ze dne 13. 5. 2015</oddHeader>
    <oddFooter>Stránka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K13"/>
  <sheetViews>
    <sheetView view="pageLayout" zoomScaleNormal="100" zoomScaleSheetLayoutView="100" workbookViewId="0">
      <selection activeCell="L10" sqref="L10:L12"/>
    </sheetView>
  </sheetViews>
  <sheetFormatPr defaultColWidth="8.85546875" defaultRowHeight="15" x14ac:dyDescent="0.25"/>
  <cols>
    <col min="1" max="1" width="5.28515625" style="73" customWidth="1"/>
    <col min="2" max="2" width="45.140625" style="73" customWidth="1"/>
    <col min="3" max="3" width="42.42578125" style="73" customWidth="1"/>
    <col min="4" max="4" width="15" style="73" customWidth="1"/>
    <col min="5" max="5" width="15.140625" style="73" customWidth="1"/>
    <col min="6" max="6" width="15.28515625" style="73" customWidth="1"/>
    <col min="7" max="7" width="13.85546875" style="73" customWidth="1"/>
    <col min="8" max="11" width="16.28515625" style="73" customWidth="1"/>
    <col min="12" max="16384" width="8.85546875" style="73"/>
  </cols>
  <sheetData>
    <row r="1" spans="1:11" ht="16.5" thickBot="1" x14ac:dyDescent="0.3">
      <c r="A1" s="611" t="s">
        <v>289</v>
      </c>
      <c r="B1" s="612"/>
      <c r="C1" s="612"/>
      <c r="D1" s="612"/>
      <c r="E1" s="612"/>
      <c r="F1" s="612"/>
      <c r="G1" s="612"/>
      <c r="H1" s="612"/>
      <c r="I1" s="612"/>
      <c r="J1" s="612"/>
      <c r="K1" s="613"/>
    </row>
    <row r="2" spans="1:11" ht="50.1" customHeight="1" thickBot="1" x14ac:dyDescent="0.3">
      <c r="A2" s="648" t="s">
        <v>299</v>
      </c>
      <c r="B2" s="649"/>
      <c r="C2" s="649"/>
      <c r="D2" s="650"/>
      <c r="E2" s="141" t="s">
        <v>1</v>
      </c>
      <c r="F2" s="140">
        <v>2015</v>
      </c>
      <c r="G2" s="139"/>
      <c r="H2" s="138"/>
      <c r="I2" s="138"/>
      <c r="J2" s="138"/>
      <c r="K2" s="278"/>
    </row>
    <row r="3" spans="1:11" ht="26.25" customHeight="1" thickBot="1" x14ac:dyDescent="0.3">
      <c r="A3" s="136"/>
      <c r="B3" s="137"/>
      <c r="C3" s="136"/>
      <c r="D3" s="614" t="s">
        <v>11</v>
      </c>
      <c r="E3" s="620" t="s">
        <v>3</v>
      </c>
      <c r="F3" s="620" t="s">
        <v>7</v>
      </c>
      <c r="G3" s="135" t="s">
        <v>4</v>
      </c>
      <c r="H3" s="372" t="s">
        <v>5</v>
      </c>
      <c r="I3" s="22" t="s">
        <v>301</v>
      </c>
      <c r="J3" s="389" t="s">
        <v>305</v>
      </c>
      <c r="K3" s="22" t="s">
        <v>301</v>
      </c>
    </row>
    <row r="4" spans="1:11" ht="16.5" customHeight="1" thickTop="1" thickBot="1" x14ac:dyDescent="0.3">
      <c r="A4" s="133"/>
      <c r="B4" s="134" t="s">
        <v>2</v>
      </c>
      <c r="C4" s="133" t="s">
        <v>287</v>
      </c>
      <c r="D4" s="646"/>
      <c r="E4" s="615"/>
      <c r="F4" s="615"/>
      <c r="G4" s="201" t="s">
        <v>9</v>
      </c>
      <c r="H4" s="372"/>
      <c r="I4" s="187" t="s">
        <v>302</v>
      </c>
      <c r="J4" s="389"/>
      <c r="K4" s="185" t="s">
        <v>302</v>
      </c>
    </row>
    <row r="5" spans="1:11" ht="16.5" customHeight="1" thickTop="1" thickBot="1" x14ac:dyDescent="0.3">
      <c r="A5" s="133" t="s">
        <v>6</v>
      </c>
      <c r="B5" s="134" t="s">
        <v>8</v>
      </c>
      <c r="C5" s="133"/>
      <c r="D5" s="646"/>
      <c r="E5" s="615"/>
      <c r="F5" s="615"/>
      <c r="G5" s="201" t="s">
        <v>13</v>
      </c>
      <c r="H5" s="372"/>
      <c r="I5" s="177" t="s">
        <v>303</v>
      </c>
      <c r="J5" s="389"/>
      <c r="K5" s="177" t="s">
        <v>303</v>
      </c>
    </row>
    <row r="6" spans="1:11" ht="16.5" thickTop="1" thickBot="1" x14ac:dyDescent="0.3">
      <c r="A6" s="131"/>
      <c r="B6" s="132"/>
      <c r="C6" s="131"/>
      <c r="D6" s="647"/>
      <c r="E6" s="616"/>
      <c r="F6" s="616"/>
      <c r="G6" s="201" t="s">
        <v>14</v>
      </c>
      <c r="H6" s="373"/>
      <c r="I6" s="188" t="s">
        <v>304</v>
      </c>
      <c r="J6" s="390"/>
      <c r="K6" s="186" t="s">
        <v>304</v>
      </c>
    </row>
    <row r="7" spans="1:11" ht="16.5" customHeight="1" thickTop="1" x14ac:dyDescent="0.25">
      <c r="A7" s="638">
        <v>1</v>
      </c>
      <c r="B7" s="161" t="s">
        <v>298</v>
      </c>
      <c r="C7" s="629" t="s">
        <v>297</v>
      </c>
      <c r="D7" s="632">
        <v>6</v>
      </c>
      <c r="E7" s="644">
        <v>405920</v>
      </c>
      <c r="F7" s="624">
        <v>276800</v>
      </c>
      <c r="G7" s="192">
        <v>0</v>
      </c>
      <c r="H7" s="644">
        <v>0</v>
      </c>
      <c r="I7" s="303"/>
      <c r="J7" s="635">
        <v>0</v>
      </c>
      <c r="K7" s="305"/>
    </row>
    <row r="8" spans="1:11" ht="16.5" customHeight="1" x14ac:dyDescent="0.25">
      <c r="A8" s="639"/>
      <c r="B8" s="163" t="s">
        <v>172</v>
      </c>
      <c r="C8" s="640"/>
      <c r="D8" s="642"/>
      <c r="E8" s="645"/>
      <c r="F8" s="625"/>
      <c r="G8" s="192">
        <v>0</v>
      </c>
      <c r="H8" s="645"/>
      <c r="I8" s="200"/>
      <c r="J8" s="636"/>
      <c r="K8" s="275"/>
    </row>
    <row r="9" spans="1:11" ht="16.5" customHeight="1" x14ac:dyDescent="0.25">
      <c r="A9" s="627"/>
      <c r="B9" s="164" t="s">
        <v>296</v>
      </c>
      <c r="C9" s="641"/>
      <c r="D9" s="643"/>
      <c r="E9" s="573"/>
      <c r="F9" s="626"/>
      <c r="G9" s="192">
        <v>0</v>
      </c>
      <c r="H9" s="573"/>
      <c r="I9" s="304"/>
      <c r="J9" s="637"/>
      <c r="K9" s="280"/>
    </row>
    <row r="10" spans="1:11" ht="16.5" customHeight="1" x14ac:dyDescent="0.25">
      <c r="A10" s="293"/>
      <c r="B10" s="165" t="s">
        <v>295</v>
      </c>
      <c r="C10" s="166" t="s">
        <v>294</v>
      </c>
      <c r="D10" s="149"/>
      <c r="E10" s="149"/>
      <c r="F10" s="149"/>
      <c r="G10" s="193">
        <v>0</v>
      </c>
      <c r="H10" s="149"/>
      <c r="I10" s="149"/>
      <c r="J10" s="178"/>
      <c r="K10" s="281"/>
    </row>
    <row r="11" spans="1:11" ht="16.5" customHeight="1" x14ac:dyDescent="0.25">
      <c r="A11" s="294">
        <v>2</v>
      </c>
      <c r="B11" s="167" t="s">
        <v>293</v>
      </c>
      <c r="C11" s="168" t="s">
        <v>292</v>
      </c>
      <c r="D11" s="169">
        <v>200</v>
      </c>
      <c r="E11" s="169">
        <v>3484952</v>
      </c>
      <c r="F11" s="169">
        <v>1331338</v>
      </c>
      <c r="G11" s="191">
        <v>0</v>
      </c>
      <c r="H11" s="150">
        <v>0</v>
      </c>
      <c r="I11" s="200"/>
      <c r="J11" s="179">
        <v>0</v>
      </c>
      <c r="K11" s="275"/>
    </row>
    <row r="12" spans="1:11" ht="16.5" customHeight="1" x14ac:dyDescent="0.25">
      <c r="A12" s="295"/>
      <c r="B12" s="148" t="s">
        <v>291</v>
      </c>
      <c r="C12" s="148" t="s">
        <v>290</v>
      </c>
      <c r="D12" s="148"/>
      <c r="E12" s="148"/>
      <c r="F12" s="148"/>
      <c r="G12" s="195">
        <v>0</v>
      </c>
      <c r="H12" s="148"/>
      <c r="I12" s="148"/>
      <c r="J12" s="180"/>
      <c r="K12" s="283"/>
    </row>
    <row r="13" spans="1:11" ht="16.5" customHeight="1" thickBot="1" x14ac:dyDescent="0.3">
      <c r="A13" s="284"/>
      <c r="B13" s="285" t="s">
        <v>168</v>
      </c>
      <c r="C13" s="285"/>
      <c r="D13" s="285"/>
      <c r="E13" s="286">
        <f>SUM(E7:E12)</f>
        <v>3890872</v>
      </c>
      <c r="F13" s="286">
        <f>SUM(F7:F12)</f>
        <v>1608138</v>
      </c>
      <c r="G13" s="287"/>
      <c r="H13" s="287"/>
      <c r="I13" s="287"/>
      <c r="J13" s="287"/>
      <c r="K13" s="288"/>
    </row>
  </sheetData>
  <mergeCells count="14">
    <mergeCell ref="A1:K1"/>
    <mergeCell ref="D3:D6"/>
    <mergeCell ref="E3:E6"/>
    <mergeCell ref="F3:F6"/>
    <mergeCell ref="H3:H6"/>
    <mergeCell ref="J3:J6"/>
    <mergeCell ref="A2:D2"/>
    <mergeCell ref="J7:J9"/>
    <mergeCell ref="A7:A9"/>
    <mergeCell ref="C7:C9"/>
    <mergeCell ref="D7:D9"/>
    <mergeCell ref="E7:E9"/>
    <mergeCell ref="F7:F9"/>
    <mergeCell ref="H7:H9"/>
  </mergeCells>
  <pageMargins left="0.19685039370078741" right="0.19685039370078741" top="0.78740157480314965" bottom="0.78740157480314965" header="0.31496062992125984" footer="0.31496062992125984"/>
  <pageSetup paperSize="9" scale="62" fitToHeight="0" orientation="landscape" r:id="rId1"/>
  <headerFooter>
    <oddHeader>&amp;C&amp;8Příloha usnesení zastupitelstva městské části Praha 4 č. 7Z-29/2015, ze dne 13. 5. 2015</oddHeader>
    <oddFooter>Stránka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</sheetPr>
  <dimension ref="A1:K12"/>
  <sheetViews>
    <sheetView view="pageLayout" zoomScaleNormal="100" zoomScaleSheetLayoutView="100" workbookViewId="0">
      <selection activeCell="L10" sqref="L10:L12"/>
    </sheetView>
  </sheetViews>
  <sheetFormatPr defaultColWidth="8.85546875" defaultRowHeight="15" x14ac:dyDescent="0.25"/>
  <cols>
    <col min="1" max="1" width="5.28515625" style="74" bestFit="1" customWidth="1"/>
    <col min="2" max="2" width="45.140625" style="74" bestFit="1" customWidth="1"/>
    <col min="3" max="3" width="42.42578125" style="74" customWidth="1"/>
    <col min="4" max="4" width="15" style="75" customWidth="1"/>
    <col min="5" max="5" width="15.140625" style="74" customWidth="1"/>
    <col min="6" max="6" width="15.28515625" style="74" customWidth="1"/>
    <col min="7" max="7" width="13.85546875" style="74" customWidth="1"/>
    <col min="8" max="8" width="16.28515625" style="74" customWidth="1"/>
    <col min="9" max="9" width="16.7109375" style="74" bestFit="1" customWidth="1"/>
    <col min="10" max="11" width="14.42578125" style="74" customWidth="1"/>
    <col min="12" max="16384" width="8.85546875" style="73"/>
  </cols>
  <sheetData>
    <row r="1" spans="1:11" ht="15.75" thickBot="1" x14ac:dyDescent="0.3">
      <c r="A1" s="309"/>
      <c r="B1" s="310" t="s">
        <v>147</v>
      </c>
      <c r="C1" s="310"/>
      <c r="D1" s="311"/>
      <c r="E1" s="310"/>
      <c r="F1" s="310"/>
      <c r="G1" s="310"/>
      <c r="H1" s="310"/>
      <c r="I1" s="310"/>
      <c r="J1" s="310"/>
      <c r="K1" s="312"/>
    </row>
    <row r="2" spans="1:11" ht="16.5" thickBot="1" x14ac:dyDescent="0.3">
      <c r="A2" s="663" t="s">
        <v>146</v>
      </c>
      <c r="B2" s="664"/>
      <c r="C2" s="664"/>
      <c r="D2" s="664"/>
      <c r="E2" s="664"/>
      <c r="F2" s="664"/>
      <c r="G2" s="664"/>
      <c r="H2" s="664"/>
      <c r="I2" s="664"/>
      <c r="J2" s="664"/>
      <c r="K2" s="665"/>
    </row>
    <row r="3" spans="1:11" ht="16.5" thickBot="1" x14ac:dyDescent="0.3">
      <c r="A3" s="666"/>
      <c r="B3" s="667"/>
      <c r="C3" s="109" t="s">
        <v>0</v>
      </c>
      <c r="D3" s="108"/>
      <c r="E3" s="107" t="s">
        <v>1</v>
      </c>
      <c r="F3" s="106">
        <v>2015</v>
      </c>
      <c r="G3" s="105"/>
      <c r="H3" s="104"/>
      <c r="I3" s="104"/>
      <c r="J3" s="104"/>
      <c r="K3" s="246"/>
    </row>
    <row r="4" spans="1:11" ht="26.25" customHeight="1" thickBot="1" x14ac:dyDescent="0.3">
      <c r="A4" s="103"/>
      <c r="B4" s="102"/>
      <c r="C4" s="511"/>
      <c r="D4" s="528" t="s">
        <v>108</v>
      </c>
      <c r="E4" s="531" t="s">
        <v>3</v>
      </c>
      <c r="F4" s="511" t="s">
        <v>7</v>
      </c>
      <c r="G4" s="101" t="s">
        <v>4</v>
      </c>
      <c r="H4" s="372" t="s">
        <v>5</v>
      </c>
      <c r="I4" s="22" t="s">
        <v>301</v>
      </c>
      <c r="J4" s="389" t="s">
        <v>305</v>
      </c>
      <c r="K4" s="22" t="s">
        <v>301</v>
      </c>
    </row>
    <row r="5" spans="1:11" ht="16.5" thickTop="1" thickBot="1" x14ac:dyDescent="0.3">
      <c r="A5" s="100"/>
      <c r="B5" s="99" t="s">
        <v>2</v>
      </c>
      <c r="C5" s="668"/>
      <c r="D5" s="529"/>
      <c r="E5" s="532"/>
      <c r="F5" s="512"/>
      <c r="G5" s="194" t="s">
        <v>9</v>
      </c>
      <c r="H5" s="372"/>
      <c r="I5" s="187" t="s">
        <v>302</v>
      </c>
      <c r="J5" s="389"/>
      <c r="K5" s="185" t="s">
        <v>302</v>
      </c>
    </row>
    <row r="6" spans="1:11" ht="16.5" thickTop="1" thickBot="1" x14ac:dyDescent="0.3">
      <c r="A6" s="100" t="s">
        <v>6</v>
      </c>
      <c r="B6" s="99" t="s">
        <v>8</v>
      </c>
      <c r="C6" s="668"/>
      <c r="D6" s="529"/>
      <c r="E6" s="532"/>
      <c r="F6" s="512"/>
      <c r="G6" s="194" t="s">
        <v>13</v>
      </c>
      <c r="H6" s="372"/>
      <c r="I6" s="177" t="s">
        <v>303</v>
      </c>
      <c r="J6" s="389"/>
      <c r="K6" s="177" t="s">
        <v>303</v>
      </c>
    </row>
    <row r="7" spans="1:11" ht="16.5" thickTop="1" thickBot="1" x14ac:dyDescent="0.3">
      <c r="A7" s="97"/>
      <c r="B7" s="96"/>
      <c r="C7" s="669"/>
      <c r="D7" s="530"/>
      <c r="E7" s="533"/>
      <c r="F7" s="513"/>
      <c r="G7" s="95" t="s">
        <v>14</v>
      </c>
      <c r="H7" s="373"/>
      <c r="I7" s="188" t="s">
        <v>304</v>
      </c>
      <c r="J7" s="390"/>
      <c r="K7" s="186" t="s">
        <v>304</v>
      </c>
    </row>
    <row r="8" spans="1:11" ht="15.75" thickTop="1" x14ac:dyDescent="0.25">
      <c r="A8" s="654">
        <v>1</v>
      </c>
      <c r="B8" s="94" t="s">
        <v>145</v>
      </c>
      <c r="C8" s="656" t="s">
        <v>144</v>
      </c>
      <c r="D8" s="657">
        <v>2000</v>
      </c>
      <c r="E8" s="660">
        <v>106500</v>
      </c>
      <c r="F8" s="660">
        <v>106500</v>
      </c>
      <c r="G8" s="92" t="s">
        <v>140</v>
      </c>
      <c r="H8" s="651">
        <v>30000</v>
      </c>
      <c r="I8" s="306">
        <v>30000</v>
      </c>
      <c r="J8" s="653">
        <v>30000</v>
      </c>
      <c r="K8" s="313">
        <v>30000</v>
      </c>
    </row>
    <row r="9" spans="1:11" x14ac:dyDescent="0.25">
      <c r="A9" s="655"/>
      <c r="B9" s="88" t="s">
        <v>143</v>
      </c>
      <c r="C9" s="656"/>
      <c r="D9" s="658"/>
      <c r="E9" s="661"/>
      <c r="F9" s="661"/>
      <c r="G9" s="92" t="s">
        <v>142</v>
      </c>
      <c r="H9" s="652"/>
      <c r="I9" s="307">
        <v>30000</v>
      </c>
      <c r="J9" s="653"/>
      <c r="K9" s="314">
        <v>30000</v>
      </c>
    </row>
    <row r="10" spans="1:11" x14ac:dyDescent="0.25">
      <c r="A10" s="655"/>
      <c r="B10" s="91" t="s">
        <v>141</v>
      </c>
      <c r="C10" s="656"/>
      <c r="D10" s="659"/>
      <c r="E10" s="662"/>
      <c r="F10" s="662"/>
      <c r="G10" s="92" t="s">
        <v>140</v>
      </c>
      <c r="H10" s="652"/>
      <c r="I10" s="308">
        <v>30000</v>
      </c>
      <c r="J10" s="653"/>
      <c r="K10" s="315">
        <v>30000</v>
      </c>
    </row>
    <row r="11" spans="1:11" ht="15.75" thickBot="1" x14ac:dyDescent="0.3">
      <c r="A11" s="316"/>
      <c r="B11" s="86"/>
      <c r="C11" s="85"/>
      <c r="D11" s="84"/>
      <c r="E11" s="82"/>
      <c r="F11" s="82"/>
      <c r="G11" s="83"/>
      <c r="H11" s="82"/>
      <c r="I11" s="82"/>
      <c r="J11" s="81"/>
      <c r="K11" s="317"/>
    </row>
    <row r="12" spans="1:11" ht="16.5" thickTop="1" thickBot="1" x14ac:dyDescent="0.3">
      <c r="A12" s="318"/>
      <c r="B12" s="319"/>
      <c r="C12" s="320" t="s">
        <v>10</v>
      </c>
      <c r="D12" s="321"/>
      <c r="E12" s="322">
        <f>SUM(E8:E10)</f>
        <v>106500</v>
      </c>
      <c r="F12" s="322">
        <f>SUM(F8:F10)</f>
        <v>106500</v>
      </c>
      <c r="G12" s="323"/>
      <c r="H12" s="322">
        <f>SUM(H8)</f>
        <v>30000</v>
      </c>
      <c r="I12" s="322"/>
      <c r="J12" s="322">
        <f>SUM(J8)</f>
        <v>30000</v>
      </c>
      <c r="K12" s="324"/>
    </row>
  </sheetData>
  <mergeCells count="15">
    <mergeCell ref="A2:K2"/>
    <mergeCell ref="A3:B3"/>
    <mergeCell ref="C4:C7"/>
    <mergeCell ref="D4:D7"/>
    <mergeCell ref="E4:E7"/>
    <mergeCell ref="F4:F7"/>
    <mergeCell ref="H4:H7"/>
    <mergeCell ref="J4:J7"/>
    <mergeCell ref="H8:H10"/>
    <mergeCell ref="J8:J10"/>
    <mergeCell ref="A8:A10"/>
    <mergeCell ref="C8:C10"/>
    <mergeCell ref="D8:D10"/>
    <mergeCell ref="E8:E10"/>
    <mergeCell ref="F8:F10"/>
  </mergeCells>
  <pageMargins left="0.19685039370078741" right="0.19685039370078741" top="0.78740157480314965" bottom="0.78740157480314965" header="0.31496062992125984" footer="0.31496062992125984"/>
  <pageSetup paperSize="9" scale="62" fitToHeight="0" orientation="landscape" r:id="rId1"/>
  <headerFooter>
    <oddHeader>&amp;C&amp;8Příloha usnesení zastupitelstva městské části Praha 4 č. 7Z-29/2015, ze dne 13. 5. 2015</oddHeader>
    <oddFooter>Stránka &amp;P</oddFooter>
  </headerFooter>
  <rowBreaks count="1" manualBreakCount="1">
    <brk id="12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13</vt:i4>
      </vt:variant>
    </vt:vector>
  </HeadingPairs>
  <TitlesOfParts>
    <vt:vector size="25" baseType="lpstr">
      <vt:lpstr>Sport</vt:lpstr>
      <vt:lpstr>Kultura a umění 1</vt:lpstr>
      <vt:lpstr>Kultura a umění 2</vt:lpstr>
      <vt:lpstr>Sociální 1</vt:lpstr>
      <vt:lpstr>Sociální 2</vt:lpstr>
      <vt:lpstr>Sociální 3</vt:lpstr>
      <vt:lpstr>Rodinná politika 1</vt:lpstr>
      <vt:lpstr>Rodinná politika 2</vt:lpstr>
      <vt:lpstr>Prevence bezpečnosti 1 </vt:lpstr>
      <vt:lpstr>Prevence bezpečnosti 2</vt:lpstr>
      <vt:lpstr>Integrace nár. menšin 1</vt:lpstr>
      <vt:lpstr>Životní prostředí</vt:lpstr>
      <vt:lpstr>Sport!Názvy_tisku</vt:lpstr>
      <vt:lpstr>'Integrace nár. menšin 1'!Oblast_tisku</vt:lpstr>
      <vt:lpstr>'Kultura a umění 1'!Oblast_tisku</vt:lpstr>
      <vt:lpstr>'Kultura a umění 2'!Oblast_tisku</vt:lpstr>
      <vt:lpstr>'Prevence bezpečnosti 1 '!Oblast_tisku</vt:lpstr>
      <vt:lpstr>'Prevence bezpečnosti 2'!Oblast_tisku</vt:lpstr>
      <vt:lpstr>'Rodinná politika 1'!Oblast_tisku</vt:lpstr>
      <vt:lpstr>'Rodinná politika 2'!Oblast_tisku</vt:lpstr>
      <vt:lpstr>'Sociální 1'!Oblast_tisku</vt:lpstr>
      <vt:lpstr>'Sociální 2'!Oblast_tisku</vt:lpstr>
      <vt:lpstr>'Sociální 3'!Oblast_tisku</vt:lpstr>
      <vt:lpstr>Sport!Oblast_tisku</vt:lpstr>
      <vt:lpstr>'Životní prostředí'!Oblast_tisku</vt:lpstr>
    </vt:vector>
  </TitlesOfParts>
  <Company>Praha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KAZDOVÁ</dc:creator>
  <cp:lastModifiedBy>CompAdmin</cp:lastModifiedBy>
  <cp:lastPrinted>2015-05-14T08:53:49Z</cp:lastPrinted>
  <dcterms:created xsi:type="dcterms:W3CDTF">2012-01-24T17:35:17Z</dcterms:created>
  <dcterms:modified xsi:type="dcterms:W3CDTF">2015-05-14T10:49:34Z</dcterms:modified>
</cp:coreProperties>
</file>